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Hoja de Vida" sheetId="1" r:id="rId1"/>
    <sheet name="Hoja1" sheetId="2" r:id="rId2"/>
  </sheets>
  <definedNames>
    <definedName name="BOLSA">'Hoja1'!$D$12:$D$19</definedName>
  </definedNames>
  <calcPr fullCalcOnLoad="1"/>
</workbook>
</file>

<file path=xl/sharedStrings.xml><?xml version="1.0" encoding="utf-8"?>
<sst xmlns="http://schemas.openxmlformats.org/spreadsheetml/2006/main" count="278" uniqueCount="100">
  <si>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</si>
  <si>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</si>
  <si>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</si>
  <si>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</si>
  <si>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</si>
  <si>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</si>
  <si>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</si>
  <si>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</si>
  <si>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</si>
  <si>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</si>
  <si>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</si>
  <si>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</si>
  <si>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</si>
  <si>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</si>
  <si>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</si>
  <si>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</si>
  <si>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</si>
  <si>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</si>
  <si>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</si>
  <si>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ESPECIALIDAD</t>
  </si>
  <si>
    <t>FECHA DE EXPEDICIÓN DEL GRADO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</si>
  <si>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</si>
  <si>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</si>
  <si>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</si>
  <si>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</si>
  <si>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</si>
  <si>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</si>
  <si>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</si>
  <si>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</si>
  <si>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</si>
  <si>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</si>
  <si>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</si>
  <si>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</si>
  <si>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</si>
  <si>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</si>
  <si>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</si>
  <si>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</si>
  <si>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</si>
  <si>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</si>
  <si>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</si>
  <si>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</si>
  <si>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</si>
  <si>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</si>
  <si>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</si>
  <si>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</si>
  <si>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</si>
  <si>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</si>
  <si>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</si>
  <si>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</si>
  <si>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</si>
  <si>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</si>
  <si>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</si>
  <si>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</si>
  <si>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t xml:space="preserve"> IDIOMA</t>
  </si>
  <si>
    <t>NOMBRE DE LA ENTIDAD O EMPRESA</t>
  </si>
  <si>
    <r>
      <t>PERSONAL LICENCIADO DE LAS FUERZAS ARMADAS</t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</si>
  <si>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</si>
  <si>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</si>
  <si>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</si>
  <si>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</si>
  <si>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</si>
  <si>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</si>
  <si>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</si>
  <si>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</si>
  <si>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</si>
  <si>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</si>
  <si>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</si>
  <si>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</si>
  <si>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</si>
  <si>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</si>
  <si>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</si>
  <si>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</si>
  <si>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</si>
  <si>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</si>
  <si>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Básico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</si>
  <si>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</si>
  <si>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</si>
  <si>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</si>
  <si>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</si>
  <si>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</si>
  <si>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</si>
  <si>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</si>
  <si>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</si>
  <si>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</si>
  <si>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</si>
  <si>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</si>
  <si>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Dejar los espacios en blanco para a la formación académica que no aplique.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</si>
  <si>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</si>
  <si>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</si>
  <si>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</si>
  <si>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</si>
  <si>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</si>
  <si>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</si>
  <si>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se considerarán cursos que sean en materias específicas relacionadas a las funciones principales y misión del puesto, con un mínimo de horas de capacitación indicado en cada perfil los cuales podrán ser acumulativos. Deberán acreditarse con copias simples de los certificados y/o constancias donde se indique el número de horas.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</si>
  <si>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ANEXO N° 01</t>
  </si>
  <si>
    <t>HOJA DE VIDA</t>
  </si>
  <si>
    <t>MUNICIPALIDAD PROVINCIAL DE HUARMEY</t>
  </si>
  <si>
    <t>CARGO AL QUE POSTULA Y CODIGO</t>
  </si>
  <si>
    <t>PROCESO DE SELECCIÓN CAS N°001-2020-MPH</t>
  </si>
  <si>
    <t>Huarmey,           de Enero del 2020</t>
  </si>
</sst>
</file>

<file path=xl/styles.xml><?xml version="1.0" encoding="utf-8"?>
<styleSheet xmlns="http://schemas.openxmlformats.org/spreadsheetml/2006/main">
  <numFmts count="2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_ [$S/.-280A]\ * #,##0.00_ ;_ [$S/.-280A]\ * \-#,##0.00_ ;_ [$S/.-280A]\ * &quot;-&quot;??_ ;_ @_ "/>
    <numFmt numFmtId="179" formatCode="[$-280A]dddd\,\ dd&quot; de &quot;mmmm&quot; de &quot;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8"/>
      <color indexed="60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8"/>
      <color rgb="FFC00000"/>
      <name val="Algerian"/>
      <family val="5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 wrapText="1"/>
      <protection hidden="1" locked="0"/>
    </xf>
    <xf numFmtId="0" fontId="54" fillId="0" borderId="0" xfId="0" applyFont="1" applyAlignment="1" applyProtection="1">
      <alignment horizontal="left" vertical="center" wrapText="1"/>
      <protection hidden="1" locked="0"/>
    </xf>
    <xf numFmtId="0" fontId="55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justify" vertical="top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center" vertical="center"/>
      <protection hidden="1" locked="0"/>
    </xf>
    <xf numFmtId="0" fontId="54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justify" vertical="top" wrapText="1"/>
      <protection hidden="1" locked="0"/>
    </xf>
    <xf numFmtId="0" fontId="57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8" fillId="0" borderId="10" xfId="0" applyNumberFormat="1" applyFont="1" applyBorder="1" applyAlignment="1" applyProtection="1">
      <alignment horizontal="center" vertical="center" wrapText="1"/>
      <protection hidden="1"/>
    </xf>
    <xf numFmtId="178" fontId="59" fillId="0" borderId="10" xfId="0" applyNumberFormat="1" applyFont="1" applyBorder="1" applyAlignment="1" applyProtection="1">
      <alignment horizontal="center" vertical="center"/>
      <protection hidden="1" locked="0"/>
    </xf>
    <xf numFmtId="0" fontId="54" fillId="35" borderId="10" xfId="0" applyFont="1" applyFill="1" applyBorder="1" applyAlignment="1" applyProtection="1">
      <alignment horizontal="center" wrapText="1"/>
      <protection hidden="1" locked="0"/>
    </xf>
    <xf numFmtId="0" fontId="59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Fill="1" applyBorder="1" applyAlignment="1" applyProtection="1">
      <alignment horizontal="justify" vertical="top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top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14" fontId="60" fillId="0" borderId="1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30" fillId="0" borderId="0" xfId="0" applyFont="1" applyAlignment="1">
      <alignment/>
    </xf>
    <xf numFmtId="0" fontId="0" fillId="0" borderId="11" xfId="0" applyFont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left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3" xfId="0" applyFont="1" applyFill="1" applyBorder="1" applyAlignment="1" applyProtection="1">
      <alignment/>
      <protection hidden="1" locked="0"/>
    </xf>
    <xf numFmtId="0" fontId="54" fillId="0" borderId="10" xfId="0" applyFont="1" applyFill="1" applyBorder="1" applyAlignment="1" applyProtection="1">
      <alignment vertical="center" wrapText="1"/>
      <protection hidden="1" locked="0"/>
    </xf>
    <xf numFmtId="0" fontId="37" fillId="0" borderId="0" xfId="0" applyFont="1" applyFill="1" applyAlignment="1">
      <alignment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56" fillId="33" borderId="10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60" fillId="0" borderId="10" xfId="0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54" fillId="34" borderId="10" xfId="0" applyFont="1" applyFill="1" applyBorder="1" applyAlignment="1" applyProtection="1">
      <alignment horizontal="center" vertical="center" wrapText="1"/>
      <protection hidden="1"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 locked="0"/>
    </xf>
    <xf numFmtId="0" fontId="54" fillId="35" borderId="16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horizontal="left" vertical="top"/>
      <protection hidden="1" locked="0"/>
    </xf>
    <xf numFmtId="0" fontId="0" fillId="0" borderId="15" xfId="0" applyFont="1" applyBorder="1" applyAlignment="1" applyProtection="1">
      <alignment horizontal="left" vertical="top"/>
      <protection hidden="1" locked="0"/>
    </xf>
    <xf numFmtId="0" fontId="0" fillId="0" borderId="16" xfId="0" applyFont="1" applyBorder="1" applyAlignment="1" applyProtection="1">
      <alignment horizontal="left" vertical="top"/>
      <protection hidden="1" locked="0"/>
    </xf>
    <xf numFmtId="0" fontId="54" fillId="35" borderId="10" xfId="0" applyFont="1" applyFill="1" applyBorder="1" applyAlignment="1" applyProtection="1">
      <alignment horizontal="center" vertical="center" wrapText="1"/>
      <protection hidden="1" locked="0"/>
    </xf>
    <xf numFmtId="0" fontId="54" fillId="34" borderId="10" xfId="0" applyFont="1" applyFill="1" applyBorder="1" applyAlignment="1" applyProtection="1">
      <alignment horizontal="center" vertical="center"/>
      <protection hidden="1" locked="0"/>
    </xf>
    <xf numFmtId="0" fontId="60" fillId="0" borderId="14" xfId="0" applyFont="1" applyBorder="1" applyAlignment="1" applyProtection="1">
      <alignment horizontal="center"/>
      <protection hidden="1" locked="0"/>
    </xf>
    <xf numFmtId="0" fontId="60" fillId="0" borderId="16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54" fillId="35" borderId="17" xfId="0" applyFont="1" applyFill="1" applyBorder="1" applyAlignment="1" applyProtection="1">
      <alignment horizontal="center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8" xfId="0" applyFont="1" applyFill="1" applyBorder="1" applyAlignment="1" applyProtection="1">
      <alignment horizontal="center" vertical="center" wrapText="1"/>
      <protection locked="0"/>
    </xf>
    <xf numFmtId="0" fontId="54" fillId="35" borderId="19" xfId="0" applyFont="1" applyFill="1" applyBorder="1" applyAlignment="1" applyProtection="1">
      <alignment horizontal="center" vertical="center" wrapText="1"/>
      <protection locked="0"/>
    </xf>
    <xf numFmtId="0" fontId="54" fillId="35" borderId="20" xfId="0" applyFont="1" applyFill="1" applyBorder="1" applyAlignment="1" applyProtection="1">
      <alignment horizontal="center" vertical="center" wrapText="1"/>
      <protection locked="0"/>
    </xf>
    <xf numFmtId="0" fontId="54" fillId="35" borderId="21" xfId="0" applyFont="1" applyFill="1" applyBorder="1" applyAlignment="1" applyProtection="1">
      <alignment horizontal="center" vertical="center" wrapText="1"/>
      <protection locked="0"/>
    </xf>
    <xf numFmtId="0" fontId="54" fillId="34" borderId="14" xfId="0" applyFont="1" applyFill="1" applyBorder="1" applyAlignment="1" applyProtection="1">
      <alignment horizontal="center" vertical="center"/>
      <protection hidden="1" locked="0"/>
    </xf>
    <xf numFmtId="0" fontId="54" fillId="34" borderId="15" xfId="0" applyFont="1" applyFill="1" applyBorder="1" applyAlignment="1" applyProtection="1">
      <alignment horizontal="center" vertical="center"/>
      <protection hidden="1" locked="0"/>
    </xf>
    <xf numFmtId="0" fontId="54" fillId="34" borderId="16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9" fillId="0" borderId="0" xfId="0" applyFont="1" applyBorder="1" applyAlignment="1" applyProtection="1">
      <alignment horizontal="left" vertical="top"/>
      <protection hidden="1" locked="0"/>
    </xf>
    <xf numFmtId="0" fontId="56" fillId="33" borderId="14" xfId="0" applyFont="1" applyFill="1" applyBorder="1" applyAlignment="1" applyProtection="1">
      <alignment horizontal="left" vertical="center" wrapText="1"/>
      <protection hidden="1" locked="0"/>
    </xf>
    <xf numFmtId="0" fontId="56" fillId="33" borderId="15" xfId="0" applyFont="1" applyFill="1" applyBorder="1" applyAlignment="1" applyProtection="1">
      <alignment horizontal="left" vertical="center" wrapText="1"/>
      <protection hidden="1" locked="0"/>
    </xf>
    <xf numFmtId="0" fontId="56" fillId="33" borderId="16" xfId="0" applyFont="1" applyFill="1" applyBorder="1" applyAlignment="1" applyProtection="1">
      <alignment horizontal="left" vertical="center" wrapText="1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left" vertical="center" wrapText="1"/>
      <protection hidden="1" locked="0"/>
    </xf>
    <xf numFmtId="0" fontId="0" fillId="0" borderId="15" xfId="0" applyFont="1" applyBorder="1" applyAlignment="1" applyProtection="1">
      <alignment horizontal="left" vertical="center" wrapText="1"/>
      <protection hidden="1" locked="0"/>
    </xf>
    <xf numFmtId="0" fontId="0" fillId="0" borderId="16" xfId="0" applyFont="1" applyBorder="1" applyAlignment="1" applyProtection="1">
      <alignment horizontal="left" vertical="center" wrapText="1"/>
      <protection hidden="1" locked="0"/>
    </xf>
    <xf numFmtId="0" fontId="61" fillId="0" borderId="13" xfId="0" applyFont="1" applyBorder="1" applyAlignment="1" applyProtection="1">
      <alignment horizontal="left" vertical="center" wrapText="1"/>
      <protection hidden="1" locked="0"/>
    </xf>
    <xf numFmtId="0" fontId="54" fillId="34" borderId="14" xfId="0" applyFont="1" applyFill="1" applyBorder="1" applyAlignment="1" applyProtection="1">
      <alignment horizontal="center" vertical="center" wrapText="1"/>
      <protection hidden="1" locked="0"/>
    </xf>
    <xf numFmtId="0" fontId="54" fillId="34" borderId="15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left" vertical="center"/>
      <protection hidden="1" locked="0"/>
    </xf>
    <xf numFmtId="0" fontId="0" fillId="0" borderId="15" xfId="0" applyFont="1" applyBorder="1" applyAlignment="1" applyProtection="1">
      <alignment horizontal="left" vertical="center"/>
      <protection hidden="1" locked="0"/>
    </xf>
    <xf numFmtId="0" fontId="0" fillId="0" borderId="16" xfId="0" applyFont="1" applyBorder="1" applyAlignment="1" applyProtection="1">
      <alignment horizontal="left" vertical="center"/>
      <protection hidden="1" locked="0"/>
    </xf>
    <xf numFmtId="0" fontId="60" fillId="0" borderId="0" xfId="0" applyFont="1" applyAlignment="1" applyProtection="1">
      <alignment horizontal="right"/>
      <protection hidden="1" locked="0"/>
    </xf>
    <xf numFmtId="0" fontId="56" fillId="0" borderId="0" xfId="0" applyFont="1" applyAlignment="1" applyProtection="1">
      <alignment horizontal="justify" vertical="center" wrapText="1"/>
      <protection hidden="1" locked="0"/>
    </xf>
    <xf numFmtId="0" fontId="60" fillId="0" borderId="0" xfId="0" applyFont="1" applyAlignment="1" applyProtection="1">
      <alignment horizontal="justify" vertical="center" wrapText="1"/>
      <protection hidden="1" locked="0"/>
    </xf>
    <xf numFmtId="0" fontId="61" fillId="0" borderId="0" xfId="0" applyFont="1" applyBorder="1" applyAlignment="1" applyProtection="1">
      <alignment horizontal="left" vertical="center" wrapText="1"/>
      <protection hidden="1" locked="0"/>
    </xf>
    <xf numFmtId="0" fontId="59" fillId="0" borderId="13" xfId="0" applyFont="1" applyBorder="1" applyAlignment="1" applyProtection="1">
      <alignment horizontal="left" vertical="center"/>
      <protection hidden="1" locked="0"/>
    </xf>
    <xf numFmtId="0" fontId="56" fillId="33" borderId="14" xfId="0" applyFont="1" applyFill="1" applyBorder="1" applyAlignment="1" applyProtection="1">
      <alignment horizontal="center" vertical="center" wrapText="1"/>
      <protection hidden="1" locked="0"/>
    </xf>
    <xf numFmtId="0" fontId="56" fillId="33" borderId="16" xfId="0" applyFont="1" applyFill="1" applyBorder="1" applyAlignment="1" applyProtection="1">
      <alignment horizontal="center" vertical="center" wrapText="1"/>
      <protection hidden="1" locked="0"/>
    </xf>
    <xf numFmtId="0" fontId="56" fillId="33" borderId="15" xfId="0" applyFont="1" applyFill="1" applyBorder="1" applyAlignment="1" applyProtection="1">
      <alignment horizontal="center" vertical="center" wrapText="1"/>
      <protection hidden="1" locked="0"/>
    </xf>
    <xf numFmtId="0" fontId="60" fillId="0" borderId="10" xfId="0" applyFont="1" applyBorder="1" applyAlignment="1" applyProtection="1">
      <alignment horizontal="left" vertical="center"/>
      <protection hidden="1"/>
    </xf>
    <xf numFmtId="0" fontId="64" fillId="0" borderId="0" xfId="0" applyFont="1" applyAlignment="1" applyProtection="1">
      <alignment horizontal="left" vertical="center" wrapText="1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justify" vertical="center" wrapText="1"/>
      <protection hidden="1" locked="0"/>
    </xf>
    <xf numFmtId="0" fontId="65" fillId="0" borderId="0" xfId="0" applyFont="1" applyAlignment="1" applyProtection="1">
      <alignment horizontal="justify" vertical="center"/>
      <protection hidden="1" locked="0"/>
    </xf>
    <xf numFmtId="0" fontId="56" fillId="0" borderId="0" xfId="0" applyFont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justify" vertical="center" wrapText="1"/>
      <protection hidden="1" locked="0"/>
    </xf>
    <xf numFmtId="0" fontId="62" fillId="0" borderId="0" xfId="0" applyFont="1" applyAlignment="1" applyProtection="1">
      <alignment horizontal="justify" vertical="center"/>
      <protection hidden="1" locked="0"/>
    </xf>
    <xf numFmtId="0" fontId="66" fillId="0" borderId="14" xfId="0" applyFont="1" applyBorder="1" applyAlignment="1" applyProtection="1">
      <alignment horizontal="center"/>
      <protection hidden="1" locked="0"/>
    </xf>
    <xf numFmtId="0" fontId="66" fillId="0" borderId="16" xfId="0" applyFont="1" applyBorder="1" applyAlignment="1" applyProtection="1">
      <alignment horizontal="center"/>
      <protection hidden="1" locked="0"/>
    </xf>
    <xf numFmtId="0" fontId="60" fillId="0" borderId="10" xfId="0" applyFont="1" applyBorder="1" applyAlignment="1" applyProtection="1">
      <alignment horizontal="left" vertical="center" wrapText="1"/>
      <protection hidden="1"/>
    </xf>
    <xf numFmtId="0" fontId="60" fillId="0" borderId="15" xfId="0" applyFont="1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justify" vertical="top" wrapText="1"/>
      <protection hidden="1" locked="0"/>
    </xf>
    <xf numFmtId="0" fontId="61" fillId="0" borderId="0" xfId="0" applyFont="1" applyAlignment="1" applyProtection="1">
      <alignment horizontal="justify" vertical="top"/>
      <protection hidden="1" locked="0"/>
    </xf>
    <xf numFmtId="0" fontId="56" fillId="0" borderId="0" xfId="0" applyFont="1" applyAlignment="1" applyProtection="1">
      <alignment horizontal="left"/>
      <protection hidden="1" locked="0"/>
    </xf>
    <xf numFmtId="0" fontId="56" fillId="33" borderId="14" xfId="0" applyFont="1" applyFill="1" applyBorder="1" applyAlignment="1" applyProtection="1">
      <alignment horizontal="center" vertical="center"/>
      <protection hidden="1" locked="0"/>
    </xf>
    <xf numFmtId="0" fontId="56" fillId="33" borderId="16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7" fillId="0" borderId="0" xfId="0" applyFont="1" applyAlignment="1" applyProtection="1">
      <alignment horizontal="center" vertical="center"/>
      <protection hidden="1" locked="0"/>
    </xf>
    <xf numFmtId="0" fontId="68" fillId="0" borderId="0" xfId="0" applyFont="1" applyAlignment="1" applyProtection="1">
      <alignment horizontal="center" vertical="center"/>
      <protection hidden="1" locked="0"/>
    </xf>
    <xf numFmtId="0" fontId="68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 wrapText="1"/>
      <protection hidden="1"/>
    </xf>
    <xf numFmtId="0" fontId="60" fillId="33" borderId="10" xfId="0" applyFont="1" applyFill="1" applyBorder="1" applyAlignment="1" applyProtection="1">
      <alignment vertical="center" wrapText="1"/>
      <protection hidden="1"/>
    </xf>
    <xf numFmtId="0" fontId="56" fillId="33" borderId="14" xfId="0" applyFont="1" applyFill="1" applyBorder="1" applyAlignment="1" applyProtection="1">
      <alignment horizontal="center" vertical="center"/>
      <protection hidden="1"/>
    </xf>
    <xf numFmtId="0" fontId="56" fillId="33" borderId="16" xfId="0" applyFont="1" applyFill="1" applyBorder="1" applyAlignment="1" applyProtection="1">
      <alignment horizontal="center" vertical="center"/>
      <protection hidden="1"/>
    </xf>
    <xf numFmtId="0" fontId="56" fillId="33" borderId="15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7" fillId="0" borderId="0" xfId="0" applyNumberFormat="1" applyFont="1" applyAlignment="1" applyProtection="1">
      <alignment horizontal="justify" vertical="top" wrapText="1"/>
      <protection hidden="1" locked="0"/>
    </xf>
    <xf numFmtId="0" fontId="62" fillId="0" borderId="0" xfId="0" applyNumberFormat="1" applyFont="1" applyAlignment="1" applyProtection="1">
      <alignment horizontal="justify" vertical="top" wrapText="1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61" fillId="0" borderId="0" xfId="0" applyFont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 applyProtection="1">
      <alignment vertical="top"/>
      <protection hidden="1" locked="0"/>
    </xf>
    <xf numFmtId="0" fontId="59" fillId="0" borderId="0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133350</xdr:rowOff>
    </xdr:from>
    <xdr:ext cx="5715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133350"/>
          <a:ext cx="57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819150</xdr:colOff>
      <xdr:row>1</xdr:row>
      <xdr:rowOff>85725</xdr:rowOff>
    </xdr:from>
    <xdr:to>
      <xdr:col>2</xdr:col>
      <xdr:colOff>1476375</xdr:colOff>
      <xdr:row>4</xdr:row>
      <xdr:rowOff>133350</xdr:rowOff>
    </xdr:to>
    <xdr:pic>
      <xdr:nvPicPr>
        <xdr:cNvPr id="2" name="Imagen 1" descr="http://huarmey.herobo.com/Img/Escudo-Huarme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762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1647825</xdr:colOff>
      <xdr:row>3</xdr:row>
      <xdr:rowOff>447675</xdr:rowOff>
    </xdr:from>
    <xdr:to>
      <xdr:col>9</xdr:col>
      <xdr:colOff>552450</xdr:colOff>
      <xdr:row>3</xdr:row>
      <xdr:rowOff>447675</xdr:rowOff>
    </xdr:to>
    <xdr:sp>
      <xdr:nvSpPr>
        <xdr:cNvPr id="3" name="1 Conector recto"/>
        <xdr:cNvSpPr>
          <a:spLocks/>
        </xdr:cNvSpPr>
      </xdr:nvSpPr>
      <xdr:spPr>
        <a:xfrm>
          <a:off x="3457575" y="838200"/>
          <a:ext cx="4248150" cy="0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1</xdr:row>
      <xdr:rowOff>28575</xdr:rowOff>
    </xdr:from>
    <xdr:to>
      <xdr:col>10</xdr:col>
      <xdr:colOff>447675</xdr:colOff>
      <xdr:row>4</xdr:row>
      <xdr:rowOff>114300</xdr:rowOff>
    </xdr:to>
    <xdr:pic>
      <xdr:nvPicPr>
        <xdr:cNvPr id="4" name="Imagen 8" descr="Resultado de imagen para ESCUDO NACIONAL REPUBLICA DEL PE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190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7"/>
  <sheetViews>
    <sheetView tabSelected="1" view="pageLayout" zoomScale="80" zoomScaleSheetLayoutView="110" zoomScalePageLayoutView="80" workbookViewId="0" topLeftCell="A171">
      <selection activeCell="H183" sqref="H183"/>
    </sheetView>
  </sheetViews>
  <sheetFormatPr defaultColWidth="11.421875" defaultRowHeight="15"/>
  <cols>
    <col min="1" max="1" width="4.421875" style="14" customWidth="1"/>
    <col min="2" max="2" width="22.7109375" style="1" customWidth="1"/>
    <col min="3" max="3" width="24.7109375" style="1" customWidth="1"/>
    <col min="4" max="4" width="13.00390625" style="1" customWidth="1"/>
    <col min="5" max="6" width="12.00390625" style="1" customWidth="1"/>
    <col min="7" max="9" width="6.140625" style="1" customWidth="1"/>
    <col min="10" max="10" width="12.28125" style="1" customWidth="1"/>
    <col min="11" max="11" width="15.28125" style="1" customWidth="1"/>
    <col min="12" max="12" width="10.57421875" style="1" customWidth="1"/>
    <col min="13" max="13" width="9.00390625" style="36" customWidth="1"/>
    <col min="14" max="16384" width="11.421875" style="1" customWidth="1"/>
  </cols>
  <sheetData>
    <row r="1" ht="15"/>
    <row r="2" ht="8.25" customHeight="1"/>
    <row r="3" ht="7.5" customHeight="1">
      <c r="F3"/>
    </row>
    <row r="4" spans="3:11" ht="39.75" customHeight="1">
      <c r="C4" s="83" t="s">
        <v>96</v>
      </c>
      <c r="D4" s="83"/>
      <c r="E4" s="83"/>
      <c r="F4" s="83"/>
      <c r="G4" s="83"/>
      <c r="H4" s="83"/>
      <c r="I4" s="83"/>
      <c r="J4" s="83"/>
      <c r="K4" s="83"/>
    </row>
    <row r="5" ht="21" customHeight="1"/>
    <row r="6" spans="1:13" ht="21">
      <c r="A6" s="148" t="s">
        <v>94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22.5" customHeight="1">
      <c r="A7" s="149" t="s">
        <v>95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9.5" customHeight="1">
      <c r="A8" s="150" t="s">
        <v>98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10" spans="1:13" ht="24.75" customHeight="1">
      <c r="A10" s="151" t="s">
        <v>48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3"/>
    </row>
    <row r="12" spans="1:13" ht="23.25" customHeight="1">
      <c r="A12" s="152" t="s">
        <v>39</v>
      </c>
      <c r="B12" s="152"/>
      <c r="C12" s="152"/>
      <c r="D12" s="152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ht="23.25" customHeight="1">
      <c r="A13" s="152" t="s">
        <v>40</v>
      </c>
      <c r="B13" s="152"/>
      <c r="C13" s="152"/>
      <c r="D13" s="152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23.25" customHeight="1">
      <c r="A14" s="152" t="s">
        <v>41</v>
      </c>
      <c r="B14" s="152"/>
      <c r="C14" s="152"/>
      <c r="D14" s="152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23.25" customHeight="1">
      <c r="A15" s="152" t="s">
        <v>42</v>
      </c>
      <c r="B15" s="152"/>
      <c r="C15" s="152"/>
      <c r="D15" s="152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ht="23.25" customHeight="1">
      <c r="A16" s="152" t="s">
        <v>57</v>
      </c>
      <c r="B16" s="152"/>
      <c r="C16" s="152"/>
      <c r="D16" s="152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ht="23.25" customHeight="1">
      <c r="A17" s="152" t="s">
        <v>43</v>
      </c>
      <c r="B17" s="152"/>
      <c r="C17" s="152"/>
      <c r="D17" s="152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23.25" customHeight="1">
      <c r="A18" s="152" t="s">
        <v>83</v>
      </c>
      <c r="B18" s="152"/>
      <c r="C18" s="152"/>
      <c r="D18" s="152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ht="23.25" customHeight="1">
      <c r="A19" s="152" t="s">
        <v>44</v>
      </c>
      <c r="B19" s="152"/>
      <c r="C19" s="152"/>
      <c r="D19" s="152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ht="23.25" customHeight="1">
      <c r="A20" s="152" t="s">
        <v>45</v>
      </c>
      <c r="B20" s="152"/>
      <c r="C20" s="152"/>
      <c r="D20" s="152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3" ht="23.25" customHeight="1">
      <c r="A21" s="152" t="s">
        <v>46</v>
      </c>
      <c r="B21" s="152"/>
      <c r="C21" s="152"/>
      <c r="D21" s="152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ht="23.25" customHeight="1">
      <c r="A22" s="152" t="s">
        <v>61</v>
      </c>
      <c r="B22" s="152"/>
      <c r="C22" s="152"/>
      <c r="D22" s="152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23.25" customHeight="1">
      <c r="A23" s="152" t="s">
        <v>62</v>
      </c>
      <c r="B23" s="152"/>
      <c r="C23" s="152"/>
      <c r="D23" s="152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ht="23.25" customHeight="1">
      <c r="A24" s="152" t="s">
        <v>97</v>
      </c>
      <c r="B24" s="152"/>
      <c r="C24" s="152"/>
      <c r="D24" s="152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23.25" customHeight="1">
      <c r="A25" s="112" t="s">
        <v>84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26.25" customHeight="1">
      <c r="A26" s="160" t="s">
        <v>68</v>
      </c>
      <c r="B26" s="160"/>
      <c r="C26" s="160"/>
      <c r="D26" s="147" t="s">
        <v>69</v>
      </c>
      <c r="E26" s="147"/>
      <c r="F26" s="58"/>
      <c r="G26" s="58"/>
      <c r="H26" s="58"/>
      <c r="I26" s="58"/>
      <c r="J26" s="58"/>
      <c r="K26" s="58"/>
      <c r="L26" s="67"/>
      <c r="M26" s="58"/>
    </row>
    <row r="27" spans="1:8" ht="26.25" customHeight="1" thickBot="1">
      <c r="A27" s="123" t="s">
        <v>76</v>
      </c>
      <c r="B27" s="123"/>
      <c r="C27" s="123"/>
      <c r="D27" s="60"/>
      <c r="E27" s="61"/>
      <c r="F27" s="61"/>
      <c r="G27" s="61"/>
      <c r="H27" s="61"/>
    </row>
    <row r="28" spans="1:8" ht="27" customHeight="1">
      <c r="A28" s="74"/>
      <c r="B28" s="74"/>
      <c r="C28" s="74"/>
      <c r="D28" s="11"/>
      <c r="E28" s="11"/>
      <c r="F28" s="11"/>
      <c r="G28" s="11"/>
      <c r="H28" s="11"/>
    </row>
    <row r="29" spans="1:13" s="44" customFormat="1" ht="26.25" customHeight="1">
      <c r="A29" s="135" t="s">
        <v>21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1" spans="1:13" ht="36" customHeight="1">
      <c r="A31" s="153" t="s">
        <v>49</v>
      </c>
      <c r="B31" s="154"/>
      <c r="C31" s="145" t="s">
        <v>19</v>
      </c>
      <c r="D31" s="146"/>
      <c r="E31" s="4" t="s">
        <v>20</v>
      </c>
      <c r="F31" s="145" t="s">
        <v>12</v>
      </c>
      <c r="G31" s="155"/>
      <c r="H31" s="155"/>
      <c r="I31" s="155"/>
      <c r="J31" s="146"/>
      <c r="K31" s="125" t="s">
        <v>11</v>
      </c>
      <c r="L31" s="126"/>
      <c r="M31" s="71" t="s">
        <v>85</v>
      </c>
    </row>
    <row r="32" spans="1:13" ht="31.5" customHeight="1">
      <c r="A32" s="140" t="s">
        <v>13</v>
      </c>
      <c r="B32" s="140"/>
      <c r="C32" s="138"/>
      <c r="D32" s="139"/>
      <c r="E32" s="55"/>
      <c r="F32" s="89"/>
      <c r="G32" s="141"/>
      <c r="H32" s="141"/>
      <c r="I32" s="141"/>
      <c r="J32" s="90"/>
      <c r="K32" s="89"/>
      <c r="L32" s="90"/>
      <c r="M32" s="73"/>
    </row>
    <row r="33" spans="1:13" ht="31.5" customHeight="1">
      <c r="A33" s="140" t="s">
        <v>14</v>
      </c>
      <c r="B33" s="140"/>
      <c r="C33" s="138"/>
      <c r="D33" s="139"/>
      <c r="E33" s="55"/>
      <c r="F33" s="89"/>
      <c r="G33" s="141"/>
      <c r="H33" s="141"/>
      <c r="I33" s="141"/>
      <c r="J33" s="90"/>
      <c r="K33" s="89"/>
      <c r="L33" s="90"/>
      <c r="M33" s="73"/>
    </row>
    <row r="34" spans="1:13" ht="31.5" customHeight="1">
      <c r="A34" s="140" t="s">
        <v>15</v>
      </c>
      <c r="B34" s="140"/>
      <c r="C34" s="138"/>
      <c r="D34" s="139"/>
      <c r="E34" s="55"/>
      <c r="F34" s="89"/>
      <c r="G34" s="141"/>
      <c r="H34" s="141"/>
      <c r="I34" s="141"/>
      <c r="J34" s="90"/>
      <c r="K34" s="89"/>
      <c r="L34" s="90"/>
      <c r="M34" s="73"/>
    </row>
    <row r="35" spans="1:13" ht="28.5" customHeight="1">
      <c r="A35" s="140" t="s">
        <v>16</v>
      </c>
      <c r="B35" s="140"/>
      <c r="C35" s="138"/>
      <c r="D35" s="139"/>
      <c r="E35" s="55"/>
      <c r="F35" s="89"/>
      <c r="G35" s="141"/>
      <c r="H35" s="141"/>
      <c r="I35" s="141"/>
      <c r="J35" s="90"/>
      <c r="K35" s="89"/>
      <c r="L35" s="90"/>
      <c r="M35" s="73"/>
    </row>
    <row r="36" spans="1:13" ht="36" customHeight="1">
      <c r="A36" s="140" t="s">
        <v>87</v>
      </c>
      <c r="B36" s="140"/>
      <c r="C36" s="138"/>
      <c r="D36" s="139"/>
      <c r="E36" s="55"/>
      <c r="F36" s="89"/>
      <c r="G36" s="141"/>
      <c r="H36" s="141"/>
      <c r="I36" s="141"/>
      <c r="J36" s="90"/>
      <c r="K36" s="89"/>
      <c r="L36" s="90"/>
      <c r="M36" s="73"/>
    </row>
    <row r="37" spans="1:13" ht="30.75" customHeight="1">
      <c r="A37" s="128" t="s">
        <v>17</v>
      </c>
      <c r="B37" s="128"/>
      <c r="C37" s="138"/>
      <c r="D37" s="139"/>
      <c r="E37" s="55"/>
      <c r="F37" s="89"/>
      <c r="G37" s="141"/>
      <c r="H37" s="141"/>
      <c r="I37" s="141"/>
      <c r="J37" s="90"/>
      <c r="K37" s="89"/>
      <c r="L37" s="90"/>
      <c r="M37" s="73"/>
    </row>
    <row r="38" spans="1:13" ht="30.75" customHeight="1">
      <c r="A38" s="128" t="s">
        <v>18</v>
      </c>
      <c r="B38" s="128"/>
      <c r="C38" s="138"/>
      <c r="D38" s="139"/>
      <c r="E38" s="55"/>
      <c r="F38" s="89"/>
      <c r="G38" s="141"/>
      <c r="H38" s="141"/>
      <c r="I38" s="141"/>
      <c r="J38" s="90"/>
      <c r="K38" s="89"/>
      <c r="L38" s="90"/>
      <c r="M38" s="73"/>
    </row>
    <row r="39" ht="7.5" customHeight="1"/>
    <row r="40" spans="1:13" s="77" customFormat="1" ht="27.75" customHeight="1">
      <c r="A40" s="142" t="s">
        <v>86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3" spans="1:13" ht="15.75">
      <c r="A43" s="144" t="s">
        <v>52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</row>
    <row r="44" spans="1:13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69"/>
      <c r="M44" s="45"/>
    </row>
    <row r="45" spans="1:13" ht="70.5" customHeight="1">
      <c r="A45" s="133" t="s">
        <v>93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33" customHeight="1">
      <c r="A46" s="129" t="s">
        <v>50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8" spans="1:13" ht="41.25" customHeight="1">
      <c r="A48" s="5" t="s">
        <v>0</v>
      </c>
      <c r="B48" s="125" t="s">
        <v>51</v>
      </c>
      <c r="C48" s="127"/>
      <c r="D48" s="4" t="s">
        <v>26</v>
      </c>
      <c r="E48" s="5" t="s">
        <v>3</v>
      </c>
      <c r="F48" s="43" t="s">
        <v>4</v>
      </c>
      <c r="G48" s="125" t="s">
        <v>23</v>
      </c>
      <c r="H48" s="127"/>
      <c r="I48" s="127"/>
      <c r="J48" s="126"/>
      <c r="K48" s="43" t="s">
        <v>22</v>
      </c>
      <c r="L48" s="125" t="s">
        <v>85</v>
      </c>
      <c r="M48" s="126"/>
    </row>
    <row r="49" spans="1:13" ht="36" customHeight="1">
      <c r="A49" s="7">
        <v>1</v>
      </c>
      <c r="B49" s="117"/>
      <c r="C49" s="119"/>
      <c r="D49" s="27" t="str">
        <f>IF(K49&lt;12,"     ",IF(K49&lt;90,"Curso",IF(K49&gt;=90,"Especialización")))</f>
        <v>     </v>
      </c>
      <c r="E49" s="17"/>
      <c r="F49" s="17"/>
      <c r="G49" s="130"/>
      <c r="H49" s="131"/>
      <c r="I49" s="131"/>
      <c r="J49" s="132"/>
      <c r="K49" s="42"/>
      <c r="L49" s="130"/>
      <c r="M49" s="132"/>
    </row>
    <row r="50" spans="1:13" ht="36" customHeight="1">
      <c r="A50" s="7">
        <v>2</v>
      </c>
      <c r="B50" s="117"/>
      <c r="C50" s="119"/>
      <c r="D50" s="27" t="str">
        <f>IF(K50&lt;12,"     ",IF(K50&lt;90,"Curso",IF(K50&gt;=90,"Especialización")))</f>
        <v>     </v>
      </c>
      <c r="E50" s="8"/>
      <c r="F50" s="42"/>
      <c r="G50" s="130"/>
      <c r="H50" s="131"/>
      <c r="I50" s="131"/>
      <c r="J50" s="132"/>
      <c r="K50" s="42"/>
      <c r="L50" s="130"/>
      <c r="M50" s="132"/>
    </row>
    <row r="51" spans="1:13" ht="87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5"/>
    </row>
    <row r="52" spans="1:13" ht="36" customHeight="1">
      <c r="A52" s="7">
        <v>3</v>
      </c>
      <c r="B52" s="130"/>
      <c r="C52" s="132"/>
      <c r="D52" s="27" t="str">
        <f>IF(K52&lt;12,"     ",IF(K52&lt;90,"Curso",IF(K52&gt;=90,"Especialización")))</f>
        <v>     </v>
      </c>
      <c r="E52" s="7"/>
      <c r="F52" s="7"/>
      <c r="G52" s="101"/>
      <c r="H52" s="101"/>
      <c r="I52" s="101"/>
      <c r="J52" s="101"/>
      <c r="K52" s="31"/>
      <c r="L52" s="130"/>
      <c r="M52" s="132"/>
    </row>
    <row r="53" spans="1:13" ht="36" customHeight="1">
      <c r="A53" s="7">
        <v>4</v>
      </c>
      <c r="B53" s="130"/>
      <c r="C53" s="132"/>
      <c r="D53" s="27" t="str">
        <f>IF(K53&lt;12,"     ",IF(K53&lt;90,"Curso",IF(K53&gt;=90,"Especialización")))</f>
        <v>     </v>
      </c>
      <c r="E53" s="7"/>
      <c r="F53" s="7"/>
      <c r="G53" s="130"/>
      <c r="H53" s="131"/>
      <c r="I53" s="131"/>
      <c r="J53" s="132"/>
      <c r="K53" s="31"/>
      <c r="L53" s="130"/>
      <c r="M53" s="132"/>
    </row>
    <row r="54" spans="1:13" ht="36" customHeight="1">
      <c r="A54" s="7">
        <v>5</v>
      </c>
      <c r="B54" s="130"/>
      <c r="C54" s="132"/>
      <c r="D54" s="27" t="str">
        <f>IF(K54&lt;12,"     ",IF(K54&lt;90,"Curso",IF(K54&gt;=90,"Especialización")))</f>
        <v>     </v>
      </c>
      <c r="E54" s="7"/>
      <c r="F54" s="7"/>
      <c r="G54" s="130"/>
      <c r="H54" s="131"/>
      <c r="I54" s="131"/>
      <c r="J54" s="132"/>
      <c r="K54" s="31"/>
      <c r="L54" s="130"/>
      <c r="M54" s="132"/>
    </row>
    <row r="55" spans="1:13" ht="36" customHeight="1">
      <c r="A55" s="7">
        <v>6</v>
      </c>
      <c r="B55" s="130"/>
      <c r="C55" s="132"/>
      <c r="D55" s="27" t="str">
        <f>IF(K55&lt;12,"     ",IF(K55&lt;90,"Curso",IF(K55&gt;=90,"Especialización")))</f>
        <v>     </v>
      </c>
      <c r="E55" s="7"/>
      <c r="F55" s="7"/>
      <c r="G55" s="130"/>
      <c r="H55" s="131"/>
      <c r="I55" s="131"/>
      <c r="J55" s="132"/>
      <c r="K55" s="31"/>
      <c r="L55" s="130"/>
      <c r="M55" s="132"/>
    </row>
    <row r="57" spans="1:13" ht="15.75">
      <c r="A57" s="144" t="s">
        <v>58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9" spans="1:13" ht="32.25" customHeight="1">
      <c r="A59" s="5" t="s">
        <v>0</v>
      </c>
      <c r="B59" s="125" t="s">
        <v>38</v>
      </c>
      <c r="C59" s="127"/>
      <c r="D59" s="126"/>
      <c r="E59" s="125" t="s">
        <v>25</v>
      </c>
      <c r="F59" s="127"/>
      <c r="G59" s="127"/>
      <c r="H59" s="127"/>
      <c r="I59" s="126"/>
      <c r="J59" s="125" t="s">
        <v>24</v>
      </c>
      <c r="K59" s="126"/>
      <c r="L59" s="125" t="s">
        <v>85</v>
      </c>
      <c r="M59" s="126"/>
    </row>
    <row r="60" spans="1:13" ht="27.75" customHeight="1">
      <c r="A60" s="7">
        <v>1</v>
      </c>
      <c r="B60" s="156"/>
      <c r="C60" s="156"/>
      <c r="D60" s="156"/>
      <c r="E60" s="106"/>
      <c r="F60" s="107"/>
      <c r="G60" s="107"/>
      <c r="H60" s="107"/>
      <c r="I60" s="108"/>
      <c r="J60" s="101" t="s">
        <v>74</v>
      </c>
      <c r="K60" s="101"/>
      <c r="L60" s="130"/>
      <c r="M60" s="132"/>
    </row>
    <row r="61" spans="1:13" ht="27.75" customHeight="1">
      <c r="A61" s="7">
        <v>2</v>
      </c>
      <c r="B61" s="156"/>
      <c r="C61" s="156"/>
      <c r="D61" s="156"/>
      <c r="E61" s="106"/>
      <c r="F61" s="107"/>
      <c r="G61" s="107"/>
      <c r="H61" s="107"/>
      <c r="I61" s="108"/>
      <c r="J61" s="101"/>
      <c r="K61" s="101"/>
      <c r="L61" s="130"/>
      <c r="M61" s="132"/>
    </row>
    <row r="62" spans="1:13" ht="27.75" customHeight="1">
      <c r="A62" s="7">
        <v>3</v>
      </c>
      <c r="B62" s="156"/>
      <c r="C62" s="156"/>
      <c r="D62" s="156"/>
      <c r="E62" s="106"/>
      <c r="F62" s="107"/>
      <c r="G62" s="107"/>
      <c r="H62" s="107"/>
      <c r="I62" s="108"/>
      <c r="J62" s="101"/>
      <c r="K62" s="101"/>
      <c r="L62" s="130"/>
      <c r="M62" s="132"/>
    </row>
    <row r="64" spans="1:13" ht="15.75">
      <c r="A64" s="144" t="s">
        <v>59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</row>
    <row r="66" spans="1:13" ht="31.5" customHeight="1">
      <c r="A66" s="5" t="s">
        <v>0</v>
      </c>
      <c r="B66" s="125" t="s">
        <v>53</v>
      </c>
      <c r="C66" s="127"/>
      <c r="D66" s="126"/>
      <c r="E66" s="125" t="s">
        <v>25</v>
      </c>
      <c r="F66" s="127"/>
      <c r="G66" s="127"/>
      <c r="H66" s="127"/>
      <c r="I66" s="126"/>
      <c r="J66" s="125" t="s">
        <v>24</v>
      </c>
      <c r="K66" s="126"/>
      <c r="L66" s="125" t="s">
        <v>85</v>
      </c>
      <c r="M66" s="126"/>
    </row>
    <row r="67" spans="1:13" ht="30" customHeight="1">
      <c r="A67" s="7">
        <v>1</v>
      </c>
      <c r="B67" s="156"/>
      <c r="C67" s="156"/>
      <c r="D67" s="156"/>
      <c r="E67" s="106"/>
      <c r="F67" s="107"/>
      <c r="G67" s="107"/>
      <c r="H67" s="107"/>
      <c r="I67" s="108"/>
      <c r="J67" s="101" t="s">
        <v>74</v>
      </c>
      <c r="K67" s="101"/>
      <c r="L67" s="130"/>
      <c r="M67" s="132"/>
    </row>
    <row r="68" spans="1:13" ht="30" customHeight="1">
      <c r="A68" s="7">
        <v>2</v>
      </c>
      <c r="B68" s="156"/>
      <c r="C68" s="156"/>
      <c r="D68" s="156"/>
      <c r="E68" s="106"/>
      <c r="F68" s="107"/>
      <c r="G68" s="107"/>
      <c r="H68" s="107"/>
      <c r="I68" s="108"/>
      <c r="J68" s="101"/>
      <c r="K68" s="101"/>
      <c r="L68" s="130"/>
      <c r="M68" s="132"/>
    </row>
    <row r="70" spans="1:13" ht="15.75">
      <c r="A70" s="144" t="s">
        <v>60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</row>
    <row r="72" spans="1:13" ht="30" customHeight="1">
      <c r="A72" s="5" t="s">
        <v>0</v>
      </c>
      <c r="B72" s="125" t="s">
        <v>27</v>
      </c>
      <c r="C72" s="127"/>
      <c r="D72" s="127"/>
      <c r="E72" s="127"/>
      <c r="F72" s="127"/>
      <c r="G72" s="127"/>
      <c r="H72" s="127"/>
      <c r="I72" s="127"/>
      <c r="J72" s="127"/>
      <c r="K72" s="126"/>
      <c r="L72" s="125" t="s">
        <v>85</v>
      </c>
      <c r="M72" s="126"/>
    </row>
    <row r="73" spans="1:13" ht="26.25" customHeight="1">
      <c r="A73" s="7">
        <v>1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8"/>
      <c r="L73" s="106"/>
      <c r="M73" s="108"/>
    </row>
    <row r="74" spans="1:13" ht="26.25" customHeight="1">
      <c r="A74" s="7">
        <v>2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8"/>
      <c r="L74" s="106"/>
      <c r="M74" s="108"/>
    </row>
    <row r="76" spans="1:12" ht="15.75">
      <c r="A76" s="144" t="s">
        <v>28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69"/>
    </row>
    <row r="77" spans="1:12" ht="1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3" ht="58.5" customHeight="1">
      <c r="A78" s="157" t="s">
        <v>88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1:13" ht="18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2" ht="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20.25" customHeight="1">
      <c r="A81" s="78">
        <f>A81:L84</f>
        <v>0</v>
      </c>
      <c r="B81" s="79" t="s">
        <v>54</v>
      </c>
      <c r="C81" s="88" t="s">
        <v>37</v>
      </c>
      <c r="D81" s="88" t="s">
        <v>5</v>
      </c>
      <c r="E81" s="79" t="s">
        <v>3</v>
      </c>
      <c r="F81" s="79" t="s">
        <v>4</v>
      </c>
      <c r="G81" s="79" t="s">
        <v>2</v>
      </c>
      <c r="H81" s="79"/>
      <c r="I81" s="79"/>
      <c r="J81" s="79" t="s">
        <v>10</v>
      </c>
      <c r="K81" s="79" t="s">
        <v>6</v>
      </c>
      <c r="L81" s="79" t="s">
        <v>85</v>
      </c>
      <c r="M81" s="159"/>
    </row>
    <row r="82" spans="1:13" ht="20.25" customHeight="1">
      <c r="A82" s="78"/>
      <c r="B82" s="79"/>
      <c r="C82" s="88"/>
      <c r="D82" s="88"/>
      <c r="E82" s="79"/>
      <c r="F82" s="79"/>
      <c r="G82" s="16" t="s">
        <v>36</v>
      </c>
      <c r="H82" s="16" t="s">
        <v>34</v>
      </c>
      <c r="I82" s="16" t="s">
        <v>35</v>
      </c>
      <c r="J82" s="79"/>
      <c r="K82" s="79"/>
      <c r="L82" s="79"/>
      <c r="M82" s="159"/>
    </row>
    <row r="83" spans="1:12" ht="32.25" customHeight="1">
      <c r="A83" s="7">
        <v>1</v>
      </c>
      <c r="B83" s="7"/>
      <c r="C83" s="7"/>
      <c r="D83" s="7"/>
      <c r="E83" s="17"/>
      <c r="F83" s="17"/>
      <c r="G83" s="21">
        <f aca="true" t="shared" si="0" ref="G83:G92">DATEDIF(E83,F83,"y")</f>
        <v>0</v>
      </c>
      <c r="H83" s="21">
        <f aca="true" t="shared" si="1" ref="H83:H92">DATEDIF(E83,F83,"ym")</f>
        <v>0</v>
      </c>
      <c r="I83" s="22">
        <f>DATEDIF(E83,F83,"md")</f>
        <v>0</v>
      </c>
      <c r="J83" s="28"/>
      <c r="K83" s="10"/>
      <c r="L83" s="10"/>
    </row>
    <row r="84" spans="1:12" ht="32.25" customHeight="1">
      <c r="A84" s="7">
        <v>2</v>
      </c>
      <c r="B84" s="7"/>
      <c r="C84" s="7"/>
      <c r="D84" s="7"/>
      <c r="E84" s="17"/>
      <c r="F84" s="17"/>
      <c r="G84" s="21">
        <f t="shared" si="0"/>
        <v>0</v>
      </c>
      <c r="H84" s="21">
        <f t="shared" si="1"/>
        <v>0</v>
      </c>
      <c r="I84" s="22">
        <f aca="true" t="shared" si="2" ref="I84:I92">DATEDIF(E84,F84,"md")</f>
        <v>0</v>
      </c>
      <c r="J84" s="28"/>
      <c r="K84" s="10"/>
      <c r="L84" s="10"/>
    </row>
    <row r="85" spans="1:12" ht="32.25" customHeight="1">
      <c r="A85" s="7">
        <v>3</v>
      </c>
      <c r="B85" s="7"/>
      <c r="C85" s="7"/>
      <c r="D85" s="7"/>
      <c r="E85" s="17"/>
      <c r="F85" s="17"/>
      <c r="G85" s="21">
        <f t="shared" si="0"/>
        <v>0</v>
      </c>
      <c r="H85" s="21">
        <f t="shared" si="1"/>
        <v>0</v>
      </c>
      <c r="I85" s="22">
        <f t="shared" si="2"/>
        <v>0</v>
      </c>
      <c r="J85" s="28"/>
      <c r="K85" s="10"/>
      <c r="L85" s="10"/>
    </row>
    <row r="86" spans="1:12" ht="32.25" customHeight="1">
      <c r="A86" s="7">
        <v>4</v>
      </c>
      <c r="B86" s="7"/>
      <c r="C86" s="7"/>
      <c r="D86" s="7"/>
      <c r="E86" s="17"/>
      <c r="F86" s="17"/>
      <c r="G86" s="21">
        <f t="shared" si="0"/>
        <v>0</v>
      </c>
      <c r="H86" s="21">
        <f t="shared" si="1"/>
        <v>0</v>
      </c>
      <c r="I86" s="22">
        <f t="shared" si="2"/>
        <v>0</v>
      </c>
      <c r="J86" s="28"/>
      <c r="K86" s="10"/>
      <c r="L86" s="10"/>
    </row>
    <row r="87" spans="1:12" ht="32.25" customHeight="1">
      <c r="A87" s="7">
        <v>5</v>
      </c>
      <c r="B87" s="7"/>
      <c r="C87" s="7"/>
      <c r="D87" s="7"/>
      <c r="E87" s="17"/>
      <c r="F87" s="17"/>
      <c r="G87" s="21">
        <f t="shared" si="0"/>
        <v>0</v>
      </c>
      <c r="H87" s="21">
        <f t="shared" si="1"/>
        <v>0</v>
      </c>
      <c r="I87" s="22">
        <f t="shared" si="2"/>
        <v>0</v>
      </c>
      <c r="J87" s="28"/>
      <c r="K87" s="10"/>
      <c r="L87" s="10"/>
    </row>
    <row r="88" spans="1:12" ht="32.25" customHeight="1">
      <c r="A88" s="50">
        <v>6</v>
      </c>
      <c r="B88" s="50"/>
      <c r="C88" s="50"/>
      <c r="D88" s="50"/>
      <c r="E88" s="17"/>
      <c r="F88" s="17"/>
      <c r="G88" s="21">
        <f>DATEDIF(E88,F88,"y")</f>
        <v>0</v>
      </c>
      <c r="H88" s="21">
        <f>DATEDIF(E88,F88,"ym")</f>
        <v>0</v>
      </c>
      <c r="I88" s="22">
        <f>DATEDIF(E88,F88,"md")</f>
        <v>0</v>
      </c>
      <c r="J88" s="28"/>
      <c r="K88" s="10"/>
      <c r="L88" s="10"/>
    </row>
    <row r="89" spans="1:12" ht="32.25" customHeight="1">
      <c r="A89" s="50">
        <v>7</v>
      </c>
      <c r="B89" s="50"/>
      <c r="C89" s="50"/>
      <c r="D89" s="50"/>
      <c r="E89" s="17"/>
      <c r="F89" s="17"/>
      <c r="G89" s="21">
        <f>DATEDIF(E89,F89,"y")</f>
        <v>0</v>
      </c>
      <c r="H89" s="21">
        <f>DATEDIF(E89,F89,"ym")</f>
        <v>0</v>
      </c>
      <c r="I89" s="22">
        <f>DATEDIF(E89,F89,"md")</f>
        <v>0</v>
      </c>
      <c r="J89" s="28"/>
      <c r="K89" s="10"/>
      <c r="L89" s="10"/>
    </row>
    <row r="90" spans="1:12" ht="32.25" customHeight="1">
      <c r="A90" s="50">
        <v>8</v>
      </c>
      <c r="B90" s="50"/>
      <c r="C90" s="50"/>
      <c r="D90" s="50"/>
      <c r="E90" s="17"/>
      <c r="F90" s="17"/>
      <c r="G90" s="21">
        <f>DATEDIF(E90,F90,"y")</f>
        <v>0</v>
      </c>
      <c r="H90" s="21">
        <f>DATEDIF(E90,F90,"ym")</f>
        <v>0</v>
      </c>
      <c r="I90" s="22">
        <f>DATEDIF(E90,F90,"md")</f>
        <v>0</v>
      </c>
      <c r="J90" s="28"/>
      <c r="K90" s="10"/>
      <c r="L90" s="10"/>
    </row>
    <row r="91" spans="1:12" ht="32.25" customHeight="1">
      <c r="A91" s="7">
        <v>9</v>
      </c>
      <c r="B91" s="7"/>
      <c r="C91" s="7"/>
      <c r="D91" s="7"/>
      <c r="E91" s="17"/>
      <c r="F91" s="17"/>
      <c r="G91" s="21">
        <f t="shared" si="0"/>
        <v>0</v>
      </c>
      <c r="H91" s="21">
        <f t="shared" si="1"/>
        <v>0</v>
      </c>
      <c r="I91" s="22">
        <f t="shared" si="2"/>
        <v>0</v>
      </c>
      <c r="J91" s="28"/>
      <c r="K91" s="10"/>
      <c r="L91" s="10"/>
    </row>
    <row r="92" spans="1:12" ht="32.25" customHeight="1">
      <c r="A92" s="7">
        <v>10</v>
      </c>
      <c r="B92" s="7"/>
      <c r="C92" s="7"/>
      <c r="D92" s="7"/>
      <c r="E92" s="17"/>
      <c r="F92" s="17"/>
      <c r="G92" s="21">
        <f t="shared" si="0"/>
        <v>0</v>
      </c>
      <c r="H92" s="21">
        <f t="shared" si="1"/>
        <v>0</v>
      </c>
      <c r="I92" s="22">
        <f t="shared" si="2"/>
        <v>0</v>
      </c>
      <c r="J92" s="28"/>
      <c r="K92" s="10"/>
      <c r="L92" s="10"/>
    </row>
    <row r="93" ht="9" customHeight="1"/>
    <row r="94" spans="1:12" ht="15">
      <c r="A94" s="87" t="s">
        <v>7</v>
      </c>
      <c r="B94" s="87"/>
      <c r="C94" s="87"/>
      <c r="D94" s="87"/>
      <c r="E94" s="87"/>
      <c r="F94" s="87"/>
      <c r="G94" s="29" t="s">
        <v>36</v>
      </c>
      <c r="H94" s="29" t="s">
        <v>34</v>
      </c>
      <c r="I94" s="29" t="s">
        <v>35</v>
      </c>
      <c r="J94" s="11"/>
      <c r="K94" s="11"/>
      <c r="L94" s="11"/>
    </row>
    <row r="95" spans="1:13" ht="25.5" customHeight="1">
      <c r="A95" s="87"/>
      <c r="B95" s="87"/>
      <c r="C95" s="87"/>
      <c r="D95" s="87"/>
      <c r="E95" s="87"/>
      <c r="F95" s="87"/>
      <c r="G95" s="23">
        <f>SUM(G$83:$G92)+INT((SUM($H$83:H92)+((SUM($I$83:I92)-I95)/12)-H95)/12)</f>
        <v>0</v>
      </c>
      <c r="H95" s="23">
        <f>IF(SUM($H$83:H92)+((SUM($I$83:I92)-I95)/INT(365/12))&gt;11,((SUM($H$83:H92)+((SUM($I$83:I92)-I95)/INT(365/12)))-(INT((SUM($H$83:H92)+((SUM($I$83:I92)-I95)/INT(365/12)))/12))*12),SUM($H$83:H92)+((SUM($I$83:I92)-I95)/INT(365/12)))</f>
        <v>0</v>
      </c>
      <c r="I95" s="24">
        <f>IF(SUM($I$83:I92)&gt;INT(365/12),SUM($I$83:I92)-(INT(SUM($I$83:I92)/INT(365/12)))*(INT(365/12)),SUM($I$83:I92))</f>
        <v>0</v>
      </c>
      <c r="J95" s="11"/>
      <c r="K95" s="18"/>
      <c r="L95" s="18"/>
      <c r="M95" s="37"/>
    </row>
    <row r="96" spans="1:13" s="36" customFormat="1" ht="87" customHeight="1">
      <c r="A96" s="41"/>
      <c r="B96" s="41"/>
      <c r="C96" s="41"/>
      <c r="D96" s="41"/>
      <c r="E96" s="41"/>
      <c r="F96" s="41"/>
      <c r="G96" s="46"/>
      <c r="H96" s="46"/>
      <c r="I96" s="47"/>
      <c r="K96" s="37"/>
      <c r="L96" s="37"/>
      <c r="M96" s="37"/>
    </row>
    <row r="97" spans="2:9" ht="15.75" customHeight="1">
      <c r="B97" s="14"/>
      <c r="C97" s="14"/>
      <c r="D97" s="14"/>
      <c r="E97" s="14"/>
      <c r="F97" s="14"/>
      <c r="G97" s="14"/>
      <c r="H97" s="14"/>
      <c r="I97" s="14"/>
    </row>
    <row r="98" spans="1:13" ht="15.75">
      <c r="A98" s="135" t="s">
        <v>29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spans="1:13" ht="11.25" customHeight="1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8"/>
    </row>
    <row r="100" spans="1:13" ht="21" customHeight="1">
      <c r="A100" s="136" t="s">
        <v>89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1:13" ht="12" customHeight="1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4"/>
    </row>
    <row r="102" spans="1:13" s="14" customFormat="1" ht="22.5" customHeight="1">
      <c r="A102" s="78" t="s">
        <v>0</v>
      </c>
      <c r="B102" s="79" t="s">
        <v>54</v>
      </c>
      <c r="C102" s="88" t="s">
        <v>37</v>
      </c>
      <c r="D102" s="88" t="s">
        <v>5</v>
      </c>
      <c r="E102" s="79" t="s">
        <v>3</v>
      </c>
      <c r="F102" s="79" t="s">
        <v>4</v>
      </c>
      <c r="G102" s="98" t="s">
        <v>2</v>
      </c>
      <c r="H102" s="99"/>
      <c r="I102" s="100"/>
      <c r="J102" s="79" t="s">
        <v>10</v>
      </c>
      <c r="K102" s="79" t="s">
        <v>80</v>
      </c>
      <c r="L102" s="79" t="s">
        <v>6</v>
      </c>
      <c r="M102" s="79" t="s">
        <v>85</v>
      </c>
    </row>
    <row r="103" spans="1:13" s="14" customFormat="1" ht="22.5" customHeight="1">
      <c r="A103" s="78"/>
      <c r="B103" s="79"/>
      <c r="C103" s="88"/>
      <c r="D103" s="88"/>
      <c r="E103" s="79"/>
      <c r="F103" s="79"/>
      <c r="G103" s="16" t="s">
        <v>36</v>
      </c>
      <c r="H103" s="16" t="s">
        <v>34</v>
      </c>
      <c r="I103" s="16" t="s">
        <v>35</v>
      </c>
      <c r="J103" s="79"/>
      <c r="K103" s="79"/>
      <c r="L103" s="79"/>
      <c r="M103" s="79"/>
    </row>
    <row r="104" spans="1:13" ht="35.25" customHeight="1">
      <c r="A104" s="7">
        <v>1</v>
      </c>
      <c r="B104" s="7"/>
      <c r="C104" s="7"/>
      <c r="D104" s="7"/>
      <c r="E104" s="17"/>
      <c r="F104" s="17"/>
      <c r="G104" s="21">
        <f>DATEDIF(E104,F104,"y")</f>
        <v>0</v>
      </c>
      <c r="H104" s="21">
        <f>DATEDIF(E104,F104,"ym")</f>
        <v>0</v>
      </c>
      <c r="I104" s="21">
        <f>DATEDIF(E104,F104,"md")</f>
        <v>0</v>
      </c>
      <c r="J104" s="28"/>
      <c r="K104" s="10"/>
      <c r="L104" s="10"/>
      <c r="M104" s="40"/>
    </row>
    <row r="105" spans="1:13" ht="76.5" customHeight="1">
      <c r="A105" s="84" t="s">
        <v>90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6"/>
    </row>
    <row r="106" spans="1:13" ht="1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5" customHeight="1">
      <c r="A107" s="78" t="s">
        <v>0</v>
      </c>
      <c r="B107" s="79" t="s">
        <v>54</v>
      </c>
      <c r="C107" s="88" t="s">
        <v>37</v>
      </c>
      <c r="D107" s="88" t="s">
        <v>5</v>
      </c>
      <c r="E107" s="79" t="s">
        <v>3</v>
      </c>
      <c r="F107" s="79" t="s">
        <v>4</v>
      </c>
      <c r="G107" s="88" t="s">
        <v>2</v>
      </c>
      <c r="H107" s="88"/>
      <c r="I107" s="88"/>
      <c r="J107" s="79" t="s">
        <v>10</v>
      </c>
      <c r="K107" s="79" t="s">
        <v>80</v>
      </c>
      <c r="L107" s="79" t="s">
        <v>6</v>
      </c>
      <c r="M107" s="79" t="s">
        <v>85</v>
      </c>
    </row>
    <row r="108" spans="1:13" ht="32.25" customHeight="1">
      <c r="A108" s="78"/>
      <c r="B108" s="79"/>
      <c r="C108" s="88"/>
      <c r="D108" s="88"/>
      <c r="E108" s="79"/>
      <c r="F108" s="79"/>
      <c r="G108" s="32" t="s">
        <v>36</v>
      </c>
      <c r="H108" s="32" t="s">
        <v>34</v>
      </c>
      <c r="I108" s="32" t="s">
        <v>35</v>
      </c>
      <c r="J108" s="79"/>
      <c r="K108" s="79"/>
      <c r="L108" s="79"/>
      <c r="M108" s="79"/>
    </row>
    <row r="109" spans="1:13" ht="35.25" customHeight="1">
      <c r="A109" s="31">
        <v>2</v>
      </c>
      <c r="B109" s="31"/>
      <c r="C109" s="31"/>
      <c r="D109" s="31"/>
      <c r="E109" s="17"/>
      <c r="F109" s="17"/>
      <c r="G109" s="21">
        <f>DATEDIF(E109,F109,"y")</f>
        <v>0</v>
      </c>
      <c r="H109" s="21">
        <f>DATEDIF(E109,F109,"ym")</f>
        <v>0</v>
      </c>
      <c r="I109" s="21">
        <f>DATEDIF(E109,F109,"md")</f>
        <v>0</v>
      </c>
      <c r="J109" s="28"/>
      <c r="K109" s="10"/>
      <c r="L109" s="10"/>
      <c r="M109" s="40"/>
    </row>
    <row r="110" spans="1:13" ht="75.75" customHeight="1">
      <c r="A110" s="91" t="s">
        <v>90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1:13" ht="15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</row>
    <row r="112" spans="1:13" ht="22.5" customHeight="1">
      <c r="A112" s="78" t="s">
        <v>0</v>
      </c>
      <c r="B112" s="79" t="s">
        <v>54</v>
      </c>
      <c r="C112" s="88" t="s">
        <v>37</v>
      </c>
      <c r="D112" s="88" t="s">
        <v>5</v>
      </c>
      <c r="E112" s="79" t="s">
        <v>3</v>
      </c>
      <c r="F112" s="79" t="s">
        <v>4</v>
      </c>
      <c r="G112" s="98" t="s">
        <v>2</v>
      </c>
      <c r="H112" s="99"/>
      <c r="I112" s="100"/>
      <c r="J112" s="79" t="s">
        <v>10</v>
      </c>
      <c r="K112" s="79" t="s">
        <v>80</v>
      </c>
      <c r="L112" s="79" t="s">
        <v>6</v>
      </c>
      <c r="M112" s="79" t="s">
        <v>85</v>
      </c>
    </row>
    <row r="113" spans="1:13" ht="22.5" customHeight="1">
      <c r="A113" s="78"/>
      <c r="B113" s="79"/>
      <c r="C113" s="88"/>
      <c r="D113" s="88"/>
      <c r="E113" s="79"/>
      <c r="F113" s="79"/>
      <c r="G113" s="16" t="s">
        <v>36</v>
      </c>
      <c r="H113" s="16" t="s">
        <v>34</v>
      </c>
      <c r="I113" s="16" t="s">
        <v>35</v>
      </c>
      <c r="J113" s="79"/>
      <c r="K113" s="79"/>
      <c r="L113" s="79"/>
      <c r="M113" s="79"/>
    </row>
    <row r="114" spans="1:13" ht="35.25" customHeight="1">
      <c r="A114" s="7">
        <v>3</v>
      </c>
      <c r="B114" s="7"/>
      <c r="C114" s="7"/>
      <c r="D114" s="7"/>
      <c r="E114" s="17"/>
      <c r="F114" s="17"/>
      <c r="G114" s="21">
        <f>DATEDIF(E114,F114,"y")</f>
        <v>0</v>
      </c>
      <c r="H114" s="21">
        <f>DATEDIF(E114,F114,"ym")</f>
        <v>0</v>
      </c>
      <c r="I114" s="21">
        <f>DATEDIF(E114,F114,"md")</f>
        <v>0</v>
      </c>
      <c r="J114" s="28"/>
      <c r="K114" s="10"/>
      <c r="L114" s="10"/>
      <c r="M114" s="40"/>
    </row>
    <row r="115" spans="1:13" ht="76.5" customHeight="1">
      <c r="A115" s="91" t="s">
        <v>90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7" spans="1:13" ht="22.5" customHeight="1">
      <c r="A117" s="78" t="s">
        <v>0</v>
      </c>
      <c r="B117" s="79" t="s">
        <v>54</v>
      </c>
      <c r="C117" s="88" t="s">
        <v>37</v>
      </c>
      <c r="D117" s="88" t="s">
        <v>5</v>
      </c>
      <c r="E117" s="79" t="s">
        <v>3</v>
      </c>
      <c r="F117" s="79" t="s">
        <v>4</v>
      </c>
      <c r="G117" s="88" t="s">
        <v>2</v>
      </c>
      <c r="H117" s="88"/>
      <c r="I117" s="88"/>
      <c r="J117" s="79" t="s">
        <v>10</v>
      </c>
      <c r="K117" s="79" t="s">
        <v>80</v>
      </c>
      <c r="L117" s="79" t="s">
        <v>6</v>
      </c>
      <c r="M117" s="79" t="s">
        <v>85</v>
      </c>
    </row>
    <row r="118" spans="1:13" ht="22.5" customHeight="1">
      <c r="A118" s="78"/>
      <c r="B118" s="79"/>
      <c r="C118" s="88"/>
      <c r="D118" s="88"/>
      <c r="E118" s="79"/>
      <c r="F118" s="79"/>
      <c r="G118" s="32" t="s">
        <v>36</v>
      </c>
      <c r="H118" s="32" t="s">
        <v>34</v>
      </c>
      <c r="I118" s="32" t="s">
        <v>35</v>
      </c>
      <c r="J118" s="79"/>
      <c r="K118" s="79"/>
      <c r="L118" s="79"/>
      <c r="M118" s="79"/>
    </row>
    <row r="119" spans="1:13" ht="35.25" customHeight="1">
      <c r="A119" s="31">
        <v>4</v>
      </c>
      <c r="B119" s="31"/>
      <c r="C119" s="31"/>
      <c r="D119" s="31"/>
      <c r="E119" s="17"/>
      <c r="F119" s="17"/>
      <c r="G119" s="21">
        <f>DATEDIF(E119,F119,"y")</f>
        <v>0</v>
      </c>
      <c r="H119" s="21">
        <f>DATEDIF(E119,F119,"ym")</f>
        <v>0</v>
      </c>
      <c r="I119" s="21">
        <f>DATEDIF(E119,F119,"md")</f>
        <v>0</v>
      </c>
      <c r="J119" s="28"/>
      <c r="K119" s="10"/>
      <c r="L119" s="10"/>
      <c r="M119" s="40"/>
    </row>
    <row r="120" spans="1:13" ht="76.5" customHeight="1">
      <c r="A120" s="91" t="s">
        <v>8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1:13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22.5" customHeight="1">
      <c r="A122" s="78" t="s">
        <v>0</v>
      </c>
      <c r="B122" s="79" t="s">
        <v>54</v>
      </c>
      <c r="C122" s="88" t="s">
        <v>37</v>
      </c>
      <c r="D122" s="88" t="s">
        <v>5</v>
      </c>
      <c r="E122" s="79" t="s">
        <v>3</v>
      </c>
      <c r="F122" s="79" t="s">
        <v>4</v>
      </c>
      <c r="G122" s="98" t="s">
        <v>2</v>
      </c>
      <c r="H122" s="99"/>
      <c r="I122" s="100"/>
      <c r="J122" s="79" t="s">
        <v>10</v>
      </c>
      <c r="K122" s="79" t="s">
        <v>80</v>
      </c>
      <c r="L122" s="79" t="s">
        <v>6</v>
      </c>
      <c r="M122" s="79" t="s">
        <v>85</v>
      </c>
    </row>
    <row r="123" spans="1:13" ht="22.5" customHeight="1">
      <c r="A123" s="78"/>
      <c r="B123" s="79"/>
      <c r="C123" s="88"/>
      <c r="D123" s="88"/>
      <c r="E123" s="79"/>
      <c r="F123" s="79"/>
      <c r="G123" s="25" t="s">
        <v>36</v>
      </c>
      <c r="H123" s="25" t="s">
        <v>34</v>
      </c>
      <c r="I123" s="25" t="s">
        <v>35</v>
      </c>
      <c r="J123" s="79"/>
      <c r="K123" s="79"/>
      <c r="L123" s="79"/>
      <c r="M123" s="79"/>
    </row>
    <row r="124" spans="1:13" ht="35.25" customHeight="1">
      <c r="A124" s="26">
        <v>5</v>
      </c>
      <c r="B124" s="26"/>
      <c r="C124" s="26"/>
      <c r="D124" s="26" t="s">
        <v>9</v>
      </c>
      <c r="E124" s="17"/>
      <c r="F124" s="17"/>
      <c r="G124" s="21">
        <f>DATEDIF(E124,F124,"y")</f>
        <v>0</v>
      </c>
      <c r="H124" s="21">
        <f>DATEDIF(E124,F124,"ym")</f>
        <v>0</v>
      </c>
      <c r="I124" s="21">
        <f>DATEDIF(E124,F124,"md")</f>
        <v>0</v>
      </c>
      <c r="J124" s="28"/>
      <c r="K124" s="10"/>
      <c r="L124" s="10"/>
      <c r="M124" s="40"/>
    </row>
    <row r="125" spans="1:13" ht="74.25" customHeight="1">
      <c r="A125" s="91" t="s">
        <v>8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1:13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22.5" customHeight="1">
      <c r="A127" s="78" t="s">
        <v>0</v>
      </c>
      <c r="B127" s="79" t="s">
        <v>54</v>
      </c>
      <c r="C127" s="88" t="s">
        <v>37</v>
      </c>
      <c r="D127" s="88" t="s">
        <v>5</v>
      </c>
      <c r="E127" s="79" t="s">
        <v>3</v>
      </c>
      <c r="F127" s="79" t="s">
        <v>4</v>
      </c>
      <c r="G127" s="98" t="s">
        <v>2</v>
      </c>
      <c r="H127" s="99"/>
      <c r="I127" s="100"/>
      <c r="J127" s="79" t="s">
        <v>10</v>
      </c>
      <c r="K127" s="79" t="s">
        <v>80</v>
      </c>
      <c r="L127" s="79" t="s">
        <v>6</v>
      </c>
      <c r="M127" s="79" t="s">
        <v>85</v>
      </c>
    </row>
    <row r="128" spans="1:13" ht="22.5" customHeight="1">
      <c r="A128" s="78"/>
      <c r="B128" s="79"/>
      <c r="C128" s="88"/>
      <c r="D128" s="88"/>
      <c r="E128" s="79"/>
      <c r="F128" s="79"/>
      <c r="G128" s="25" t="s">
        <v>36</v>
      </c>
      <c r="H128" s="25" t="s">
        <v>34</v>
      </c>
      <c r="I128" s="25" t="s">
        <v>35</v>
      </c>
      <c r="J128" s="79"/>
      <c r="K128" s="79"/>
      <c r="L128" s="79"/>
      <c r="M128" s="79"/>
    </row>
    <row r="129" spans="1:13" ht="35.25" customHeight="1">
      <c r="A129" s="26">
        <v>6</v>
      </c>
      <c r="B129" s="26"/>
      <c r="C129" s="26"/>
      <c r="D129" s="26" t="s">
        <v>9</v>
      </c>
      <c r="E129" s="17"/>
      <c r="F129" s="17"/>
      <c r="G129" s="21">
        <f>DATEDIF(E129,F129,"y")</f>
        <v>0</v>
      </c>
      <c r="H129" s="21">
        <f>DATEDIF(E129,F129,"ym")</f>
        <v>0</v>
      </c>
      <c r="I129" s="21">
        <f>DATEDIF(E129,F129,"md")</f>
        <v>0</v>
      </c>
      <c r="J129" s="28"/>
      <c r="K129" s="10"/>
      <c r="L129" s="10"/>
      <c r="M129" s="40"/>
    </row>
    <row r="130" spans="1:13" ht="79.5" customHeight="1">
      <c r="A130" s="91" t="s">
        <v>90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ht="79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39"/>
    </row>
    <row r="132" ht="19.5" customHeight="1"/>
    <row r="133" spans="1:13" ht="19.5" customHeight="1">
      <c r="A133" s="78" t="s">
        <v>0</v>
      </c>
      <c r="B133" s="79" t="s">
        <v>54</v>
      </c>
      <c r="C133" s="88" t="s">
        <v>37</v>
      </c>
      <c r="D133" s="88" t="s">
        <v>5</v>
      </c>
      <c r="E133" s="79" t="s">
        <v>3</v>
      </c>
      <c r="F133" s="79" t="s">
        <v>4</v>
      </c>
      <c r="G133" s="98" t="s">
        <v>2</v>
      </c>
      <c r="H133" s="99"/>
      <c r="I133" s="100"/>
      <c r="J133" s="79" t="s">
        <v>10</v>
      </c>
      <c r="K133" s="79" t="s">
        <v>80</v>
      </c>
      <c r="L133" s="79" t="s">
        <v>6</v>
      </c>
      <c r="M133" s="79" t="s">
        <v>85</v>
      </c>
    </row>
    <row r="134" spans="1:13" ht="24.75" customHeight="1">
      <c r="A134" s="78"/>
      <c r="B134" s="79"/>
      <c r="C134" s="88"/>
      <c r="D134" s="88"/>
      <c r="E134" s="79"/>
      <c r="F134" s="79"/>
      <c r="G134" s="48" t="s">
        <v>36</v>
      </c>
      <c r="H134" s="48" t="s">
        <v>34</v>
      </c>
      <c r="I134" s="48" t="s">
        <v>35</v>
      </c>
      <c r="J134" s="79"/>
      <c r="K134" s="79"/>
      <c r="L134" s="79"/>
      <c r="M134" s="79"/>
    </row>
    <row r="135" spans="1:13" ht="35.25" customHeight="1">
      <c r="A135" s="50">
        <v>7</v>
      </c>
      <c r="B135" s="50"/>
      <c r="C135" s="50"/>
      <c r="D135" s="50" t="s">
        <v>9</v>
      </c>
      <c r="E135" s="17"/>
      <c r="F135" s="17"/>
      <c r="G135" s="21">
        <f>DATEDIF(E135,F135,"y")</f>
        <v>0</v>
      </c>
      <c r="H135" s="21">
        <f>DATEDIF(E135,F135,"ym")</f>
        <v>0</v>
      </c>
      <c r="I135" s="21">
        <f>DATEDIF(E135,F135,"md")</f>
        <v>0</v>
      </c>
      <c r="J135" s="28"/>
      <c r="K135" s="10"/>
      <c r="L135" s="10"/>
      <c r="M135" s="40"/>
    </row>
    <row r="136" spans="1:13" ht="78" customHeight="1">
      <c r="A136" s="84" t="s">
        <v>8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6"/>
    </row>
    <row r="137" spans="1:12" ht="18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3" ht="34.5" customHeight="1">
      <c r="A138" s="78" t="s">
        <v>0</v>
      </c>
      <c r="B138" s="79" t="s">
        <v>1</v>
      </c>
      <c r="C138" s="88" t="s">
        <v>37</v>
      </c>
      <c r="D138" s="88" t="s">
        <v>5</v>
      </c>
      <c r="E138" s="79" t="s">
        <v>3</v>
      </c>
      <c r="F138" s="79" t="s">
        <v>4</v>
      </c>
      <c r="G138" s="98" t="s">
        <v>2</v>
      </c>
      <c r="H138" s="99"/>
      <c r="I138" s="100"/>
      <c r="J138" s="79" t="s">
        <v>10</v>
      </c>
      <c r="K138" s="79" t="s">
        <v>80</v>
      </c>
      <c r="L138" s="79" t="s">
        <v>6</v>
      </c>
      <c r="M138" s="79" t="s">
        <v>85</v>
      </c>
    </row>
    <row r="139" spans="1:13" ht="24.75" customHeight="1">
      <c r="A139" s="78"/>
      <c r="B139" s="79"/>
      <c r="C139" s="88"/>
      <c r="D139" s="88"/>
      <c r="E139" s="79"/>
      <c r="F139" s="79"/>
      <c r="G139" s="48" t="s">
        <v>36</v>
      </c>
      <c r="H139" s="48" t="s">
        <v>34</v>
      </c>
      <c r="I139" s="48" t="s">
        <v>35</v>
      </c>
      <c r="J139" s="79"/>
      <c r="K139" s="79"/>
      <c r="L139" s="79"/>
      <c r="M139" s="79"/>
    </row>
    <row r="140" spans="1:13" ht="27" customHeight="1">
      <c r="A140" s="50">
        <v>8</v>
      </c>
      <c r="B140" s="50"/>
      <c r="C140" s="50"/>
      <c r="D140" s="50" t="s">
        <v>9</v>
      </c>
      <c r="E140" s="17"/>
      <c r="F140" s="17"/>
      <c r="G140" s="21">
        <f>DATEDIF(E140,F140,"y")</f>
        <v>0</v>
      </c>
      <c r="H140" s="21">
        <f>DATEDIF(E140,F140,"ym")</f>
        <v>0</v>
      </c>
      <c r="I140" s="21">
        <f>DATEDIF(E140,F140,"md")</f>
        <v>0</v>
      </c>
      <c r="J140" s="28"/>
      <c r="K140" s="10"/>
      <c r="L140" s="10"/>
      <c r="M140" s="40"/>
    </row>
    <row r="141" spans="1:13" ht="84" customHeight="1">
      <c r="A141" s="84" t="s">
        <v>8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</row>
    <row r="142" spans="1:12" ht="25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3" ht="27.75" customHeight="1">
      <c r="A143" s="78" t="s">
        <v>0</v>
      </c>
      <c r="B143" s="79" t="s">
        <v>54</v>
      </c>
      <c r="C143" s="88" t="s">
        <v>37</v>
      </c>
      <c r="D143" s="88" t="s">
        <v>5</v>
      </c>
      <c r="E143" s="79" t="s">
        <v>3</v>
      </c>
      <c r="F143" s="79" t="s">
        <v>4</v>
      </c>
      <c r="G143" s="98" t="s">
        <v>2</v>
      </c>
      <c r="H143" s="99"/>
      <c r="I143" s="100"/>
      <c r="J143" s="79" t="s">
        <v>10</v>
      </c>
      <c r="K143" s="79" t="s">
        <v>80</v>
      </c>
      <c r="L143" s="79" t="s">
        <v>6</v>
      </c>
      <c r="M143" s="79" t="s">
        <v>85</v>
      </c>
    </row>
    <row r="144" spans="1:13" ht="21.75" customHeight="1">
      <c r="A144" s="78"/>
      <c r="B144" s="79"/>
      <c r="C144" s="88"/>
      <c r="D144" s="88"/>
      <c r="E144" s="79"/>
      <c r="F144" s="79"/>
      <c r="G144" s="48" t="s">
        <v>36</v>
      </c>
      <c r="H144" s="48" t="s">
        <v>34</v>
      </c>
      <c r="I144" s="48" t="s">
        <v>35</v>
      </c>
      <c r="J144" s="79"/>
      <c r="K144" s="79"/>
      <c r="L144" s="79"/>
      <c r="M144" s="79"/>
    </row>
    <row r="145" spans="1:13" ht="26.25" customHeight="1">
      <c r="A145" s="50">
        <v>9</v>
      </c>
      <c r="B145" s="50"/>
      <c r="C145" s="50"/>
      <c r="D145" s="50" t="s">
        <v>9</v>
      </c>
      <c r="E145" s="17"/>
      <c r="F145" s="17"/>
      <c r="G145" s="21">
        <f>DATEDIF(E145,F145,"y")</f>
        <v>0</v>
      </c>
      <c r="H145" s="21">
        <f>DATEDIF(E145,F145,"ym")</f>
        <v>0</v>
      </c>
      <c r="I145" s="21">
        <f>DATEDIF(E145,F145,"md")</f>
        <v>0</v>
      </c>
      <c r="J145" s="28"/>
      <c r="K145" s="10"/>
      <c r="L145" s="10"/>
      <c r="M145" s="40"/>
    </row>
    <row r="146" spans="1:13" ht="89.25" customHeight="1">
      <c r="A146" s="84" t="s">
        <v>8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6"/>
    </row>
    <row r="147" spans="1:12" ht="22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3" ht="28.5" customHeight="1">
      <c r="A148" s="78" t="s">
        <v>0</v>
      </c>
      <c r="B148" s="79" t="s">
        <v>54</v>
      </c>
      <c r="C148" s="88" t="s">
        <v>37</v>
      </c>
      <c r="D148" s="88" t="s">
        <v>5</v>
      </c>
      <c r="E148" s="79" t="s">
        <v>3</v>
      </c>
      <c r="F148" s="79" t="s">
        <v>4</v>
      </c>
      <c r="G148" s="98" t="s">
        <v>2</v>
      </c>
      <c r="H148" s="99"/>
      <c r="I148" s="100"/>
      <c r="J148" s="79" t="s">
        <v>10</v>
      </c>
      <c r="K148" s="79" t="s">
        <v>80</v>
      </c>
      <c r="L148" s="79" t="s">
        <v>6</v>
      </c>
      <c r="M148" s="79" t="s">
        <v>85</v>
      </c>
    </row>
    <row r="149" spans="1:13" ht="27" customHeight="1">
      <c r="A149" s="78"/>
      <c r="B149" s="79"/>
      <c r="C149" s="88"/>
      <c r="D149" s="88"/>
      <c r="E149" s="79"/>
      <c r="F149" s="79"/>
      <c r="G149" s="48" t="s">
        <v>36</v>
      </c>
      <c r="H149" s="48" t="s">
        <v>34</v>
      </c>
      <c r="I149" s="48" t="s">
        <v>35</v>
      </c>
      <c r="J149" s="79"/>
      <c r="K149" s="79"/>
      <c r="L149" s="79"/>
      <c r="M149" s="79"/>
    </row>
    <row r="150" spans="1:13" ht="27" customHeight="1">
      <c r="A150" s="50">
        <v>10</v>
      </c>
      <c r="B150" s="50"/>
      <c r="C150" s="50"/>
      <c r="D150" s="50" t="s">
        <v>9</v>
      </c>
      <c r="E150" s="17"/>
      <c r="F150" s="17"/>
      <c r="G150" s="21">
        <f>DATEDIF(E150,F150,"y")</f>
        <v>0</v>
      </c>
      <c r="H150" s="21">
        <f>DATEDIF(E150,F150,"ym")</f>
        <v>0</v>
      </c>
      <c r="I150" s="21">
        <f>DATEDIF(E150,F150,"md")</f>
        <v>0</v>
      </c>
      <c r="J150" s="28"/>
      <c r="K150" s="10"/>
      <c r="L150" s="10"/>
      <c r="M150" s="40"/>
    </row>
    <row r="151" spans="1:13" ht="91.5" customHeight="1">
      <c r="A151" s="84" t="s">
        <v>8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6"/>
    </row>
    <row r="152" spans="1:12" ht="27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9" ht="15">
      <c r="A153" s="92" t="s">
        <v>30</v>
      </c>
      <c r="B153" s="93"/>
      <c r="C153" s="93"/>
      <c r="D153" s="93"/>
      <c r="E153" s="93"/>
      <c r="F153" s="94"/>
      <c r="G153" s="54" t="s">
        <v>36</v>
      </c>
      <c r="H153" s="54" t="s">
        <v>34</v>
      </c>
      <c r="I153" s="54" t="s">
        <v>35</v>
      </c>
    </row>
    <row r="154" spans="1:13" ht="15.75">
      <c r="A154" s="95"/>
      <c r="B154" s="96"/>
      <c r="C154" s="96"/>
      <c r="D154" s="96"/>
      <c r="E154" s="96"/>
      <c r="F154" s="97"/>
      <c r="G154" s="53">
        <f>SUM(G$104:G$109:G$114:$G124:G$129:$G135:G$140:G$145:G$150)+INT((SUM($H$104:H$109:H$114:H$124:$H129:$H135:$H140:$H145:$H150)+((SUM($I$104:I$109:I$114:I$124:I$129:I$135:I$140:I$145:I$150)-I154)/12)-H154)/12)</f>
        <v>0</v>
      </c>
      <c r="H154" s="53">
        <f>IF(SUM($H$104:$H109:$H114:$H124:$H129:$H135:$H140:$H145:$H150)+((SUM($I$104:$I109:$I114:$I124:$I129:I$135:I$140:I$145:I$150)-I154)/INT(365/12))&gt;11,((SUM($H$104:$H109:$H114:$H124:$H129:$H135:$H140:$H145:$H150)+((SUM($I$104:$I109:$I114:$I124:$I129:I$135:I$140:I$145:I$150)-I154)/INT(365/12)))-(INT((SUM($H$104:$H109:$H114:$H124:$H129:$H135:$H140:$H145:$H150)+((SUM($I$104:$I109:$I114:$I124:$I129:I$135:I$140:I$145:I$150)-I154)/INT(365/12)))/12))*12),SUM($H$104:H$109:H$114:H$124:$H129:$H135:$H140:$H145:$H150)+((SUM($I$104:$I109:$I114:$I124:$I129:I$135:I$140:I$145:I$150)-I154)/INT(365/12)))</f>
        <v>0</v>
      </c>
      <c r="I154" s="53">
        <f>IF(SUM($I$104:$I109:$I114:$I124:$I129:I$135:I$140:I$145:I$150)&gt;INT(365/12),SUM($I$104:$I109:$I114:$I124:$I129:I$135:I$140:I$145:I$150)-(INT(SUM($I$104:$I109:$I114:$I124:$I129:I$135:I$140:I$145:I$150)/INT(365/12)))*(INT(365/12)),SUM($I$104:$I109:$I114:$I124:$I129:I$135:I$140:I$145:I$150))</f>
        <v>0</v>
      </c>
      <c r="J154" s="51"/>
      <c r="K154" s="51"/>
      <c r="L154" s="72"/>
      <c r="M154" s="51"/>
    </row>
    <row r="155" spans="1:13" ht="32.25" customHeight="1">
      <c r="A155" s="80"/>
      <c r="B155" s="81"/>
      <c r="C155" s="81"/>
      <c r="D155" s="81"/>
      <c r="E155" s="81"/>
      <c r="F155" s="82"/>
      <c r="G155" s="53"/>
      <c r="H155" s="53"/>
      <c r="I155" s="53"/>
      <c r="J155" s="75"/>
      <c r="K155" s="75"/>
      <c r="L155" s="75"/>
      <c r="M155" s="75"/>
    </row>
    <row r="156" spans="1:13" ht="15.75">
      <c r="A156" s="135" t="s">
        <v>92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"/>
    </row>
    <row r="157" ht="20.25" customHeight="1"/>
    <row r="158" spans="1:13" ht="47.25" customHeight="1">
      <c r="A158" s="52" t="s">
        <v>0</v>
      </c>
      <c r="B158" s="125" t="s">
        <v>54</v>
      </c>
      <c r="C158" s="126"/>
      <c r="D158" s="125" t="s">
        <v>63</v>
      </c>
      <c r="E158" s="127"/>
      <c r="F158" s="126"/>
      <c r="G158" s="125" t="s">
        <v>64</v>
      </c>
      <c r="H158" s="127"/>
      <c r="I158" s="127"/>
      <c r="J158" s="126"/>
      <c r="K158" s="125" t="s">
        <v>91</v>
      </c>
      <c r="L158" s="127"/>
      <c r="M158" s="126"/>
    </row>
    <row r="159" spans="1:13" ht="31.5" customHeight="1">
      <c r="A159" s="50">
        <v>1</v>
      </c>
      <c r="B159" s="106"/>
      <c r="C159" s="108"/>
      <c r="D159" s="106"/>
      <c r="E159" s="107"/>
      <c r="F159" s="108"/>
      <c r="G159" s="106"/>
      <c r="H159" s="107"/>
      <c r="I159" s="107"/>
      <c r="J159" s="108"/>
      <c r="K159" s="106"/>
      <c r="L159" s="107"/>
      <c r="M159" s="108"/>
    </row>
    <row r="160" spans="1:13" ht="31.5" customHeight="1">
      <c r="A160" s="50">
        <v>2</v>
      </c>
      <c r="B160" s="106"/>
      <c r="C160" s="108"/>
      <c r="D160" s="106"/>
      <c r="E160" s="107"/>
      <c r="F160" s="108"/>
      <c r="G160" s="106"/>
      <c r="H160" s="107"/>
      <c r="I160" s="107"/>
      <c r="J160" s="108"/>
      <c r="K160" s="106"/>
      <c r="L160" s="107"/>
      <c r="M160" s="108"/>
    </row>
    <row r="161" spans="1:13" ht="31.5" customHeight="1">
      <c r="A161" s="50">
        <v>3</v>
      </c>
      <c r="B161" s="106"/>
      <c r="C161" s="108"/>
      <c r="D161" s="106"/>
      <c r="E161" s="107"/>
      <c r="F161" s="108"/>
      <c r="G161" s="106"/>
      <c r="H161" s="107"/>
      <c r="I161" s="107"/>
      <c r="J161" s="108"/>
      <c r="K161" s="106"/>
      <c r="L161" s="107"/>
      <c r="M161" s="108"/>
    </row>
    <row r="162" spans="1:13" ht="39" customHeight="1">
      <c r="A162" s="112" t="s">
        <v>67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ht="82.5" customHeight="1"/>
    <row r="164" ht="36" customHeight="1"/>
    <row r="165" ht="101.25" customHeight="1"/>
    <row r="166" spans="1:13" ht="34.5" customHeight="1">
      <c r="A166" s="103" t="s">
        <v>55</v>
      </c>
      <c r="B166" s="104"/>
      <c r="C166" s="104"/>
      <c r="D166" s="104"/>
      <c r="E166" s="104"/>
      <c r="F166" s="104"/>
      <c r="G166" s="104"/>
      <c r="H166" s="104"/>
      <c r="I166" s="104"/>
      <c r="J166" s="105"/>
      <c r="K166" s="52" t="s">
        <v>47</v>
      </c>
      <c r="L166" s="71" t="s">
        <v>31</v>
      </c>
      <c r="M166" s="71" t="s">
        <v>85</v>
      </c>
    </row>
    <row r="167" spans="1:13" ht="36" customHeight="1">
      <c r="A167" s="117" t="s">
        <v>32</v>
      </c>
      <c r="B167" s="118"/>
      <c r="C167" s="118"/>
      <c r="D167" s="118"/>
      <c r="E167" s="118"/>
      <c r="F167" s="118"/>
      <c r="G167" s="118"/>
      <c r="H167" s="118"/>
      <c r="I167" s="118"/>
      <c r="J167" s="119"/>
      <c r="K167" s="10"/>
      <c r="L167" s="76"/>
      <c r="M167" s="76"/>
    </row>
    <row r="168" spans="1:13" ht="18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3"/>
      <c r="L168" s="63"/>
      <c r="M168" s="64"/>
    </row>
    <row r="169" spans="1:13" ht="15" customHeight="1">
      <c r="A169" s="123" t="s">
        <v>78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26.25" customHeight="1">
      <c r="A170" s="113" t="s">
        <v>77</v>
      </c>
      <c r="B170" s="114"/>
      <c r="C170" s="65"/>
      <c r="D170" s="57"/>
      <c r="E170" s="57"/>
      <c r="F170" s="57"/>
      <c r="G170" s="57"/>
      <c r="H170" s="57"/>
      <c r="I170" s="57"/>
      <c r="J170" s="57"/>
      <c r="K170" s="57"/>
      <c r="L170" s="68"/>
      <c r="M170" s="57"/>
    </row>
    <row r="171" spans="1:13" ht="1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68"/>
      <c r="M171" s="30"/>
    </row>
    <row r="172" spans="1:13" ht="34.5" customHeight="1">
      <c r="A172" s="103" t="s">
        <v>33</v>
      </c>
      <c r="B172" s="104"/>
      <c r="C172" s="104"/>
      <c r="D172" s="104"/>
      <c r="E172" s="104"/>
      <c r="F172" s="104"/>
      <c r="G172" s="104"/>
      <c r="H172" s="104"/>
      <c r="I172" s="104"/>
      <c r="J172" s="105"/>
      <c r="K172" s="52" t="s">
        <v>47</v>
      </c>
      <c r="L172" s="71" t="s">
        <v>31</v>
      </c>
      <c r="M172" s="71" t="s">
        <v>85</v>
      </c>
    </row>
    <row r="173" spans="1:13" ht="36" customHeight="1">
      <c r="A173" s="109" t="s">
        <v>65</v>
      </c>
      <c r="B173" s="110"/>
      <c r="C173" s="110"/>
      <c r="D173" s="110"/>
      <c r="E173" s="110"/>
      <c r="F173" s="110"/>
      <c r="G173" s="110"/>
      <c r="H173" s="110"/>
      <c r="I173" s="110"/>
      <c r="J173" s="111"/>
      <c r="K173" s="10"/>
      <c r="L173" s="76"/>
      <c r="M173" s="76"/>
    </row>
    <row r="174" spans="1:13" ht="1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">
      <c r="A175" s="123" t="s">
        <v>78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23.25" customHeight="1">
      <c r="A176" s="113" t="s">
        <v>79</v>
      </c>
      <c r="B176" s="114"/>
      <c r="C176" s="65"/>
      <c r="D176" s="57"/>
      <c r="E176" s="57"/>
      <c r="F176" s="57"/>
      <c r="G176" s="57"/>
      <c r="H176" s="57"/>
      <c r="I176" s="57"/>
      <c r="J176" s="57"/>
      <c r="K176" s="57"/>
      <c r="L176" s="68"/>
      <c r="M176" s="57"/>
    </row>
    <row r="178" spans="1:13" ht="39" customHeight="1">
      <c r="A178" s="121" t="s">
        <v>56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82" spans="6:13" ht="15.75">
      <c r="F182" s="120" t="s">
        <v>99</v>
      </c>
      <c r="G182" s="120"/>
      <c r="H182" s="120"/>
      <c r="I182" s="120"/>
      <c r="J182" s="120"/>
      <c r="K182" s="120"/>
      <c r="L182" s="120"/>
      <c r="M182" s="120"/>
    </row>
    <row r="183" ht="30" customHeight="1"/>
    <row r="184" ht="30" customHeight="1"/>
    <row r="185" ht="30" customHeight="1"/>
    <row r="186" ht="30" customHeight="1"/>
    <row r="187" spans="3:10" ht="72" customHeight="1">
      <c r="C187" s="115" t="s">
        <v>66</v>
      </c>
      <c r="D187" s="116"/>
      <c r="E187" s="116"/>
      <c r="F187" s="116"/>
      <c r="G187" s="116"/>
      <c r="H187" s="116"/>
      <c r="I187" s="116"/>
      <c r="J187" s="116"/>
    </row>
  </sheetData>
  <sheetProtection/>
  <mergeCells count="302">
    <mergeCell ref="A156:L156"/>
    <mergeCell ref="L66:M66"/>
    <mergeCell ref="L68:M68"/>
    <mergeCell ref="L67:M67"/>
    <mergeCell ref="L72:M72"/>
    <mergeCell ref="L74:M74"/>
    <mergeCell ref="L73:M73"/>
    <mergeCell ref="L127:L128"/>
    <mergeCell ref="L133:L134"/>
    <mergeCell ref="L138:L139"/>
    <mergeCell ref="L52:M52"/>
    <mergeCell ref="L55:M55"/>
    <mergeCell ref="L54:M54"/>
    <mergeCell ref="L59:M59"/>
    <mergeCell ref="L62:M62"/>
    <mergeCell ref="L61:M61"/>
    <mergeCell ref="L60:M60"/>
    <mergeCell ref="L143:L144"/>
    <mergeCell ref="L148:L149"/>
    <mergeCell ref="K38:L38"/>
    <mergeCell ref="L48:M48"/>
    <mergeCell ref="L50:M50"/>
    <mergeCell ref="L49:M49"/>
    <mergeCell ref="L53:M53"/>
    <mergeCell ref="L81:L82"/>
    <mergeCell ref="L102:L103"/>
    <mergeCell ref="L107:L108"/>
    <mergeCell ref="L117:L118"/>
    <mergeCell ref="L122:L123"/>
    <mergeCell ref="A111:M111"/>
    <mergeCell ref="A121:M121"/>
    <mergeCell ref="A106:M106"/>
    <mergeCell ref="B107:B108"/>
    <mergeCell ref="C117:C118"/>
    <mergeCell ref="D117:D118"/>
    <mergeCell ref="B112:B113"/>
    <mergeCell ref="M117:M118"/>
    <mergeCell ref="A26:C26"/>
    <mergeCell ref="D26:E26"/>
    <mergeCell ref="A27:C27"/>
    <mergeCell ref="A175:M175"/>
    <mergeCell ref="G148:I148"/>
    <mergeCell ref="J148:J149"/>
    <mergeCell ref="K148:K149"/>
    <mergeCell ref="F143:F144"/>
    <mergeCell ref="G143:I143"/>
    <mergeCell ref="L112:L113"/>
    <mergeCell ref="A148:A149"/>
    <mergeCell ref="B148:B149"/>
    <mergeCell ref="C148:C149"/>
    <mergeCell ref="D148:D149"/>
    <mergeCell ref="E148:E149"/>
    <mergeCell ref="F148:F149"/>
    <mergeCell ref="J133:J134"/>
    <mergeCell ref="K133:K134"/>
    <mergeCell ref="A138:A139"/>
    <mergeCell ref="B138:B139"/>
    <mergeCell ref="C138:C139"/>
    <mergeCell ref="D138:D139"/>
    <mergeCell ref="F138:F139"/>
    <mergeCell ref="G138:I138"/>
    <mergeCell ref="C133:C134"/>
    <mergeCell ref="D133:D134"/>
    <mergeCell ref="M102:M103"/>
    <mergeCell ref="C107:C108"/>
    <mergeCell ref="D107:D108"/>
    <mergeCell ref="E107:E108"/>
    <mergeCell ref="C102:C103"/>
    <mergeCell ref="D102:D103"/>
    <mergeCell ref="F107:F108"/>
    <mergeCell ref="G107:I107"/>
    <mergeCell ref="M107:M108"/>
    <mergeCell ref="A105:M105"/>
    <mergeCell ref="E81:E82"/>
    <mergeCell ref="F81:F82"/>
    <mergeCell ref="M81:M82"/>
    <mergeCell ref="G102:I102"/>
    <mergeCell ref="C81:C82"/>
    <mergeCell ref="J102:J103"/>
    <mergeCell ref="K102:K103"/>
    <mergeCell ref="G81:I81"/>
    <mergeCell ref="E102:E103"/>
    <mergeCell ref="F102:F103"/>
    <mergeCell ref="B54:C54"/>
    <mergeCell ref="G54:J54"/>
    <mergeCell ref="G55:J55"/>
    <mergeCell ref="E59:I59"/>
    <mergeCell ref="E60:I60"/>
    <mergeCell ref="B55:C55"/>
    <mergeCell ref="B59:D59"/>
    <mergeCell ref="B60:D60"/>
    <mergeCell ref="J60:K60"/>
    <mergeCell ref="J59:K59"/>
    <mergeCell ref="J67:K67"/>
    <mergeCell ref="B68:D68"/>
    <mergeCell ref="J61:K61"/>
    <mergeCell ref="A76:K76"/>
    <mergeCell ref="E67:I67"/>
    <mergeCell ref="K81:K82"/>
    <mergeCell ref="E68:I68"/>
    <mergeCell ref="D81:D82"/>
    <mergeCell ref="J81:J82"/>
    <mergeCell ref="B73:K73"/>
    <mergeCell ref="B74:K74"/>
    <mergeCell ref="A70:M70"/>
    <mergeCell ref="B61:D61"/>
    <mergeCell ref="B72:K72"/>
    <mergeCell ref="B67:D67"/>
    <mergeCell ref="B81:B82"/>
    <mergeCell ref="A78:M78"/>
    <mergeCell ref="A81:A82"/>
    <mergeCell ref="B62:D62"/>
    <mergeCell ref="J62:K62"/>
    <mergeCell ref="A64:M64"/>
    <mergeCell ref="B66:D66"/>
    <mergeCell ref="J66:K66"/>
    <mergeCell ref="A18:D18"/>
    <mergeCell ref="A19:D19"/>
    <mergeCell ref="A20:D20"/>
    <mergeCell ref="E61:I61"/>
    <mergeCell ref="E62:I62"/>
    <mergeCell ref="K31:L31"/>
    <mergeCell ref="A25:M25"/>
    <mergeCell ref="E16:M16"/>
    <mergeCell ref="E17:M17"/>
    <mergeCell ref="E18:M18"/>
    <mergeCell ref="E19:M19"/>
    <mergeCell ref="A16:D16"/>
    <mergeCell ref="A17:D17"/>
    <mergeCell ref="E20:M20"/>
    <mergeCell ref="A29:M29"/>
    <mergeCell ref="E23:M23"/>
    <mergeCell ref="A23:D23"/>
    <mergeCell ref="A31:B31"/>
    <mergeCell ref="F31:J31"/>
    <mergeCell ref="E21:M21"/>
    <mergeCell ref="E22:M22"/>
    <mergeCell ref="E24:M24"/>
    <mergeCell ref="A22:D22"/>
    <mergeCell ref="A24:D24"/>
    <mergeCell ref="A21:D21"/>
    <mergeCell ref="A12:D12"/>
    <mergeCell ref="A13:D13"/>
    <mergeCell ref="A14:D14"/>
    <mergeCell ref="A15:D15"/>
    <mergeCell ref="E14:M14"/>
    <mergeCell ref="E15:M15"/>
    <mergeCell ref="A6:M6"/>
    <mergeCell ref="A7:M7"/>
    <mergeCell ref="A8:M8"/>
    <mergeCell ref="A10:M10"/>
    <mergeCell ref="E12:M12"/>
    <mergeCell ref="E13:M13"/>
    <mergeCell ref="A34:B34"/>
    <mergeCell ref="A35:B35"/>
    <mergeCell ref="F32:J32"/>
    <mergeCell ref="F33:J33"/>
    <mergeCell ref="F34:J34"/>
    <mergeCell ref="F35:J35"/>
    <mergeCell ref="A32:B32"/>
    <mergeCell ref="A37:B37"/>
    <mergeCell ref="F36:J36"/>
    <mergeCell ref="F37:J37"/>
    <mergeCell ref="C31:D31"/>
    <mergeCell ref="C32:D32"/>
    <mergeCell ref="C33:D33"/>
    <mergeCell ref="C34:D34"/>
    <mergeCell ref="C35:D35"/>
    <mergeCell ref="C36:D36"/>
    <mergeCell ref="C37:D37"/>
    <mergeCell ref="C38:D38"/>
    <mergeCell ref="A33:B33"/>
    <mergeCell ref="A36:B36"/>
    <mergeCell ref="F38:J38"/>
    <mergeCell ref="A40:M40"/>
    <mergeCell ref="A57:M57"/>
    <mergeCell ref="G49:J49"/>
    <mergeCell ref="G50:J50"/>
    <mergeCell ref="A43:M43"/>
    <mergeCell ref="G48:J48"/>
    <mergeCell ref="B50:C50"/>
    <mergeCell ref="B52:C52"/>
    <mergeCell ref="B53:C53"/>
    <mergeCell ref="K158:M158"/>
    <mergeCell ref="G158:J158"/>
    <mergeCell ref="A98:M98"/>
    <mergeCell ref="A100:M100"/>
    <mergeCell ref="G112:I112"/>
    <mergeCell ref="J112:J113"/>
    <mergeCell ref="A107:A108"/>
    <mergeCell ref="A38:B38"/>
    <mergeCell ref="E66:I66"/>
    <mergeCell ref="A46:M46"/>
    <mergeCell ref="G53:J53"/>
    <mergeCell ref="G52:J52"/>
    <mergeCell ref="A102:A103"/>
    <mergeCell ref="B102:B103"/>
    <mergeCell ref="A45:M45"/>
    <mergeCell ref="B48:C48"/>
    <mergeCell ref="B49:C49"/>
    <mergeCell ref="E133:E134"/>
    <mergeCell ref="E143:E144"/>
    <mergeCell ref="A143:A144"/>
    <mergeCell ref="B143:B144"/>
    <mergeCell ref="J107:J108"/>
    <mergeCell ref="K107:K108"/>
    <mergeCell ref="K112:K113"/>
    <mergeCell ref="J117:J118"/>
    <mergeCell ref="F112:F113"/>
    <mergeCell ref="F117:F118"/>
    <mergeCell ref="B158:C158"/>
    <mergeCell ref="D158:F158"/>
    <mergeCell ref="D160:F160"/>
    <mergeCell ref="K159:M159"/>
    <mergeCell ref="D161:F161"/>
    <mergeCell ref="M138:M139"/>
    <mergeCell ref="D159:F159"/>
    <mergeCell ref="B160:C160"/>
    <mergeCell ref="B161:C161"/>
    <mergeCell ref="K143:K144"/>
    <mergeCell ref="C187:J187"/>
    <mergeCell ref="A167:J167"/>
    <mergeCell ref="F182:M182"/>
    <mergeCell ref="A178:M178"/>
    <mergeCell ref="K161:M161"/>
    <mergeCell ref="G160:J160"/>
    <mergeCell ref="G161:J161"/>
    <mergeCell ref="A169:M169"/>
    <mergeCell ref="A176:B176"/>
    <mergeCell ref="A174:M174"/>
    <mergeCell ref="G159:J159"/>
    <mergeCell ref="A173:J173"/>
    <mergeCell ref="A162:M162"/>
    <mergeCell ref="B159:C159"/>
    <mergeCell ref="K160:M160"/>
    <mergeCell ref="A170:B170"/>
    <mergeCell ref="G127:I127"/>
    <mergeCell ref="D127:D128"/>
    <mergeCell ref="D122:D123"/>
    <mergeCell ref="C127:C128"/>
    <mergeCell ref="A172:J172"/>
    <mergeCell ref="C143:C144"/>
    <mergeCell ref="D143:D144"/>
    <mergeCell ref="F133:F134"/>
    <mergeCell ref="G133:I133"/>
    <mergeCell ref="A166:J166"/>
    <mergeCell ref="J68:K68"/>
    <mergeCell ref="A115:M115"/>
    <mergeCell ref="A120:M120"/>
    <mergeCell ref="A125:M125"/>
    <mergeCell ref="A130:M130"/>
    <mergeCell ref="E127:E128"/>
    <mergeCell ref="F127:F128"/>
    <mergeCell ref="A126:M126"/>
    <mergeCell ref="F122:F123"/>
    <mergeCell ref="J122:J123"/>
    <mergeCell ref="K127:K128"/>
    <mergeCell ref="M127:M128"/>
    <mergeCell ref="A153:F154"/>
    <mergeCell ref="B127:B128"/>
    <mergeCell ref="K122:K123"/>
    <mergeCell ref="M122:M123"/>
    <mergeCell ref="B122:B123"/>
    <mergeCell ref="C122:C123"/>
    <mergeCell ref="G122:I122"/>
    <mergeCell ref="E138:E139"/>
    <mergeCell ref="B117:B118"/>
    <mergeCell ref="C112:C113"/>
    <mergeCell ref="D112:D113"/>
    <mergeCell ref="E112:E113"/>
    <mergeCell ref="E117:E118"/>
    <mergeCell ref="A112:A113"/>
    <mergeCell ref="M143:M144"/>
    <mergeCell ref="K32:L32"/>
    <mergeCell ref="K33:L33"/>
    <mergeCell ref="K34:L34"/>
    <mergeCell ref="K35:L35"/>
    <mergeCell ref="K36:L36"/>
    <mergeCell ref="K37:L37"/>
    <mergeCell ref="M112:M113"/>
    <mergeCell ref="A110:M110"/>
    <mergeCell ref="A117:A118"/>
    <mergeCell ref="A122:A123"/>
    <mergeCell ref="K138:K139"/>
    <mergeCell ref="J143:J144"/>
    <mergeCell ref="M133:M134"/>
    <mergeCell ref="K117:K118"/>
    <mergeCell ref="J127:J128"/>
    <mergeCell ref="A127:A128"/>
    <mergeCell ref="E122:E123"/>
    <mergeCell ref="J138:J139"/>
    <mergeCell ref="G117:I117"/>
    <mergeCell ref="A133:A134"/>
    <mergeCell ref="B133:B134"/>
    <mergeCell ref="A155:F155"/>
    <mergeCell ref="C4:K4"/>
    <mergeCell ref="M148:M149"/>
    <mergeCell ref="A151:M151"/>
    <mergeCell ref="A146:M146"/>
    <mergeCell ref="A141:M141"/>
    <mergeCell ref="A136:M136"/>
    <mergeCell ref="A94:F95"/>
  </mergeCells>
  <dataValidations count="3">
    <dataValidation type="list" allowBlank="1" showInputMessage="1" showErrorMessage="1" sqref="D83:D90 D104 D109 D114 D119 D124 D129 D135 D140 D145 D150">
      <formula1>"Público, Privado"</formula1>
    </dataValidation>
    <dataValidation type="list" allowBlank="1" showInputMessage="1" showErrorMessage="1" sqref="J60:K62 J67:K68">
      <formula1>"Básico, Intermedio, Avanzado"</formula1>
    </dataValidation>
    <dataValidation type="list" allowBlank="1" showInputMessage="1" showErrorMessage="1" sqref="D26:E26">
      <formula1>BOLSA</formula1>
    </dataValidation>
  </dataValidations>
  <printOptions/>
  <pageMargins left="0.35433070866141736" right="0.2362204724409449" top="0.31496062992125984" bottom="0.7480314960629921" header="0.31496062992125984" footer="0.31496062992125984"/>
  <pageSetup horizontalDpi="600" verticalDpi="600" orientation="portrait" paperSize="9" scale="63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F23"/>
  <sheetViews>
    <sheetView zoomScalePageLayoutView="0" workbookViewId="0" topLeftCell="A1">
      <selection activeCell="D1" sqref="D1:D16384"/>
    </sheetView>
  </sheetViews>
  <sheetFormatPr defaultColWidth="11.421875" defaultRowHeight="15"/>
  <cols>
    <col min="4" max="4" width="11.421875" style="0" hidden="1" customWidth="1"/>
  </cols>
  <sheetData>
    <row r="12" spans="3:6" ht="15">
      <c r="C12" s="59"/>
      <c r="D12" s="66" t="s">
        <v>69</v>
      </c>
      <c r="E12" s="59"/>
      <c r="F12" s="59"/>
    </row>
    <row r="13" spans="3:6" ht="15">
      <c r="C13" s="59"/>
      <c r="D13" s="66" t="s">
        <v>82</v>
      </c>
      <c r="E13" s="59"/>
      <c r="F13" s="59"/>
    </row>
    <row r="14" spans="3:6" ht="15">
      <c r="C14" s="59"/>
      <c r="D14" s="66" t="s">
        <v>81</v>
      </c>
      <c r="E14" s="59"/>
      <c r="F14" s="59"/>
    </row>
    <row r="15" spans="3:6" ht="15">
      <c r="C15" s="59"/>
      <c r="D15" s="66" t="s">
        <v>73</v>
      </c>
      <c r="E15" s="59"/>
      <c r="F15" s="59"/>
    </row>
    <row r="16" spans="3:6" ht="15">
      <c r="C16" s="59"/>
      <c r="D16" s="66" t="s">
        <v>72</v>
      </c>
      <c r="E16" s="59"/>
      <c r="F16" s="59"/>
    </row>
    <row r="17" spans="3:6" ht="15">
      <c r="C17" s="59"/>
      <c r="D17" s="66" t="s">
        <v>71</v>
      </c>
      <c r="E17" s="59"/>
      <c r="F17" s="59"/>
    </row>
    <row r="18" spans="3:6" ht="15">
      <c r="C18" s="59"/>
      <c r="D18" s="66" t="s">
        <v>75</v>
      </c>
      <c r="E18" s="59"/>
      <c r="F18" s="59"/>
    </row>
    <row r="19" spans="3:6" ht="15">
      <c r="C19" s="59"/>
      <c r="D19" s="66" t="s">
        <v>70</v>
      </c>
      <c r="E19" s="59"/>
      <c r="F19" s="59"/>
    </row>
    <row r="20" spans="3:6" ht="15">
      <c r="C20" s="59"/>
      <c r="D20" s="59"/>
      <c r="E20" s="59"/>
      <c r="F20" s="59"/>
    </row>
    <row r="21" spans="3:6" ht="15">
      <c r="C21" s="59"/>
      <c r="D21" s="59"/>
      <c r="E21" s="59"/>
      <c r="F21" s="59"/>
    </row>
    <row r="22" spans="3:6" ht="15">
      <c r="C22" s="59"/>
      <c r="D22" s="59"/>
      <c r="E22" s="59"/>
      <c r="F22" s="59"/>
    </row>
    <row r="23" spans="3:6" ht="15">
      <c r="C23" s="59"/>
      <c r="D23" s="59"/>
      <c r="E23" s="59"/>
      <c r="F2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Carolina Leyva Herrera</dc:creator>
  <cp:keywords/>
  <dc:description/>
  <cp:lastModifiedBy>Soporte de Informatica</cp:lastModifiedBy>
  <cp:lastPrinted>2019-05-22T20:11:55Z</cp:lastPrinted>
  <dcterms:created xsi:type="dcterms:W3CDTF">2016-12-19T16:52:12Z</dcterms:created>
  <dcterms:modified xsi:type="dcterms:W3CDTF">2020-02-16T08:42:28Z</dcterms:modified>
  <cp:category/>
  <cp:version/>
  <cp:contentType/>
  <cp:contentStatus/>
</cp:coreProperties>
</file>